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Final Results Overall" sheetId="3" r:id="rId1"/>
    <sheet name="Overall Results" sheetId="1" r:id="rId2"/>
    <sheet name="Final Results" sheetId="2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3"/>
  <c r="Q14"/>
  <c r="Q15"/>
  <c r="Q16"/>
  <c r="Q17"/>
  <c r="Q18"/>
  <c r="Q19"/>
  <c r="Q20"/>
  <c r="Q21"/>
  <c r="Q22"/>
  <c r="Q23"/>
  <c r="Q24"/>
  <c r="Q12"/>
  <c r="P13"/>
  <c r="P14"/>
  <c r="P15"/>
  <c r="P16"/>
  <c r="P17"/>
  <c r="P18"/>
  <c r="P19"/>
  <c r="P20"/>
  <c r="P21"/>
  <c r="P22"/>
  <c r="P23"/>
  <c r="P24"/>
  <c r="P12"/>
  <c r="P11"/>
  <c r="I13"/>
  <c r="I14"/>
  <c r="I15"/>
  <c r="I16"/>
  <c r="I17"/>
  <c r="I18"/>
  <c r="I19"/>
  <c r="I20"/>
  <c r="I21"/>
  <c r="I22"/>
  <c r="I23"/>
  <c r="I24"/>
  <c r="I12"/>
  <c r="I11"/>
  <c r="E56" i="1"/>
  <c r="E51"/>
  <c r="E52"/>
  <c r="E53"/>
  <c r="E59"/>
  <c r="E19" i="2"/>
  <c r="E18"/>
  <c r="E17"/>
  <c r="E16"/>
  <c r="E15"/>
  <c r="E14"/>
  <c r="E13"/>
  <c r="E12"/>
  <c r="E49" i="1" l="1"/>
  <c r="E50"/>
  <c r="E54"/>
  <c r="E55"/>
  <c r="E57"/>
  <c r="E58"/>
  <c r="E60"/>
  <c r="E61"/>
</calcChain>
</file>

<file path=xl/sharedStrings.xml><?xml version="1.0" encoding="utf-8"?>
<sst xmlns="http://schemas.openxmlformats.org/spreadsheetml/2006/main" count="183" uniqueCount="41">
  <si>
    <t xml:space="preserve">Subject </t>
  </si>
  <si>
    <t>Introduction to Design</t>
  </si>
  <si>
    <t>Fundamental of UX Design</t>
  </si>
  <si>
    <t>Empathy &amp; its Tools</t>
  </si>
  <si>
    <t>Defining UX solutions</t>
  </si>
  <si>
    <t>Design Communication &amp; Visualizing Ideas</t>
  </si>
  <si>
    <t>Minor Project</t>
  </si>
  <si>
    <t>Total Marks</t>
  </si>
  <si>
    <t>Continuous Internal Assessment</t>
  </si>
  <si>
    <t xml:space="preserve">  50			</t>
  </si>
  <si>
    <t xml:space="preserve">Student Name </t>
  </si>
  <si>
    <t xml:space="preserve">Assignment / Project </t>
  </si>
  <si>
    <t xml:space="preserve">Class Presentation </t>
  </si>
  <si>
    <t>Open Book Evaluation</t>
  </si>
  <si>
    <t>Attendance</t>
  </si>
  <si>
    <t>Total Marks Obtained</t>
  </si>
  <si>
    <t>Akshata Patel</t>
  </si>
  <si>
    <t>Angel Rodrick</t>
  </si>
  <si>
    <t>Arun</t>
  </si>
  <si>
    <t>Gargi Kulkarni</t>
  </si>
  <si>
    <t>Hemani Bhatt</t>
  </si>
  <si>
    <t xml:space="preserve">Kiran </t>
  </si>
  <si>
    <t>Joel Mihavel</t>
  </si>
  <si>
    <t>Shruti Surana</t>
  </si>
  <si>
    <t>Sautik Middya</t>
  </si>
  <si>
    <t>Lianne Gonsalves</t>
  </si>
  <si>
    <t>Sharat Jose</t>
  </si>
  <si>
    <t>Sonal Lalwani</t>
  </si>
  <si>
    <t>Vazeer</t>
  </si>
  <si>
    <t>External Jury</t>
  </si>
  <si>
    <t>Major Project Report</t>
  </si>
  <si>
    <t>Semester End External Examination</t>
  </si>
  <si>
    <t>Grand Total</t>
  </si>
  <si>
    <t>Shared but access not given</t>
  </si>
  <si>
    <t>Bharatiya Vidya Bhavan's</t>
  </si>
  <si>
    <t>SARDAR PATEL INSTITUTE OF TECHNOLOGY</t>
  </si>
  <si>
    <t>Bhavan's Campus, Munshi Nagar, Andheri (West), Mumbai - 400 058-India.</t>
  </si>
  <si>
    <t>(Autonomous Institute Affiliated to Mumbai University)</t>
  </si>
  <si>
    <t>EXAM CELL</t>
  </si>
  <si>
    <t>Sr. No.</t>
  </si>
  <si>
    <t>Results of PGD UX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</si>
</sst>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Monotype Corsiva"/>
      <family val="4"/>
    </font>
    <font>
      <b/>
      <sz val="16"/>
      <color theme="1"/>
      <name val="Lucida Bright"/>
      <family val="1"/>
    </font>
    <font>
      <b/>
      <sz val="18"/>
      <color theme="1"/>
      <name val="Impact"/>
      <family val="2"/>
    </font>
    <font>
      <b/>
      <sz val="14"/>
      <color rgb="FF222222"/>
      <name val="Lucida Bright"/>
      <family val="1"/>
    </font>
    <font>
      <b/>
      <sz val="11"/>
      <color theme="1"/>
      <name val="Lucida Bright"/>
      <family val="1"/>
    </font>
    <font>
      <b/>
      <sz val="11"/>
      <color rgb="FFFF0000"/>
      <name val="Lucida Bright"/>
      <family val="1"/>
    </font>
    <font>
      <b/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0"/>
      <color rgb="FFFF0000"/>
      <name val="Lucida Bright"/>
      <family val="1"/>
    </font>
    <font>
      <b/>
      <sz val="10"/>
      <color rgb="FF000000"/>
      <name val="Lucida Bright"/>
      <family val="1"/>
    </font>
    <font>
      <sz val="10"/>
      <color theme="1"/>
      <name val="Lucida Bright"/>
      <family val="1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CCCCC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CCCCCC"/>
      </top>
      <bottom style="thin">
        <color rgb="FF000000"/>
      </bottom>
      <diagonal/>
    </border>
    <border>
      <left style="medium">
        <color rgb="FF000000"/>
      </left>
      <right/>
      <top style="thin">
        <color rgb="FFCCCCCC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2" fontId="0" fillId="0" borderId="0" xfId="0" applyNumberFormat="1" applyAlignment="1">
      <alignment horizontal="center"/>
    </xf>
    <xf numFmtId="0" fontId="6" fillId="2" borderId="5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4" borderId="53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3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4" borderId="26" xfId="0" applyFont="1" applyFill="1" applyBorder="1" applyAlignment="1">
      <alignment horizontal="center" vertical="center"/>
    </xf>
    <xf numFmtId="0" fontId="9" fillId="6" borderId="56" xfId="0" applyNumberFormat="1" applyFont="1" applyFill="1" applyBorder="1" applyAlignment="1">
      <alignment horizontal="center" vertical="center" wrapText="1"/>
    </xf>
    <xf numFmtId="0" fontId="9" fillId="6" borderId="57" xfId="0" applyFont="1" applyFill="1" applyBorder="1" applyAlignment="1">
      <alignment horizontal="center" vertical="center" wrapText="1"/>
    </xf>
    <xf numFmtId="0" fontId="9" fillId="7" borderId="58" xfId="0" applyFont="1" applyFill="1" applyBorder="1" applyAlignment="1">
      <alignment horizontal="center" vertical="center" wrapText="1"/>
    </xf>
    <xf numFmtId="0" fontId="9" fillId="6" borderId="67" xfId="0" applyNumberFormat="1" applyFont="1" applyFill="1" applyBorder="1" applyAlignment="1">
      <alignment horizontal="center" vertical="center" wrapText="1"/>
    </xf>
    <xf numFmtId="0" fontId="9" fillId="7" borderId="62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0" fontId="9" fillId="0" borderId="0" xfId="0" applyFont="1"/>
    <xf numFmtId="0" fontId="10" fillId="6" borderId="59" xfId="0" applyNumberFormat="1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10" fillId="6" borderId="68" xfId="0" applyFont="1" applyFill="1" applyBorder="1" applyAlignment="1">
      <alignment horizontal="center" vertical="center" wrapText="1"/>
    </xf>
    <xf numFmtId="0" fontId="10" fillId="7" borderId="63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 wrapText="1"/>
    </xf>
    <xf numFmtId="0" fontId="10" fillId="0" borderId="0" xfId="0" applyFont="1"/>
    <xf numFmtId="0" fontId="10" fillId="3" borderId="46" xfId="0" applyFont="1" applyFill="1" applyBorder="1" applyAlignment="1">
      <alignment horizontal="center"/>
    </xf>
    <xf numFmtId="0" fontId="11" fillId="0" borderId="30" xfId="0" applyFont="1" applyBorder="1" applyAlignment="1">
      <alignment horizontal="center" vertical="center" readingOrder="1"/>
    </xf>
    <xf numFmtId="0" fontId="11" fillId="0" borderId="51" xfId="0" applyFont="1" applyBorder="1" applyAlignment="1">
      <alignment vertical="center" readingOrder="1"/>
    </xf>
    <xf numFmtId="0" fontId="12" fillId="0" borderId="20" xfId="0" applyFont="1" applyBorder="1" applyAlignment="1">
      <alignment horizontal="center" vertical="center" readingOrder="1"/>
    </xf>
    <xf numFmtId="0" fontId="12" fillId="0" borderId="19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 vertical="center" readingOrder="1"/>
    </xf>
    <xf numFmtId="0" fontId="11" fillId="7" borderId="3" xfId="0" applyFont="1" applyFill="1" applyBorder="1" applyAlignment="1">
      <alignment horizontal="center" vertical="center" wrapText="1" readingOrder="1"/>
    </xf>
    <xf numFmtId="0" fontId="11" fillId="7" borderId="17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vertical="center" readingOrder="1"/>
    </xf>
    <xf numFmtId="0" fontId="9" fillId="3" borderId="22" xfId="0" applyFont="1" applyFill="1" applyBorder="1" applyAlignment="1">
      <alignment horizontal="center" vertical="center" readingOrder="1"/>
    </xf>
    <xf numFmtId="0" fontId="11" fillId="0" borderId="15" xfId="0" applyFont="1" applyBorder="1" applyAlignment="1">
      <alignment horizontal="center" vertical="center" readingOrder="1"/>
    </xf>
    <xf numFmtId="0" fontId="11" fillId="0" borderId="5" xfId="0" applyFont="1" applyBorder="1" applyAlignment="1">
      <alignment vertical="center" readingOrder="1"/>
    </xf>
    <xf numFmtId="0" fontId="12" fillId="0" borderId="8" xfId="0" applyFont="1" applyBorder="1" applyAlignment="1">
      <alignment horizontal="center" vertical="center" readingOrder="1"/>
    </xf>
    <xf numFmtId="0" fontId="12" fillId="0" borderId="6" xfId="0" applyFont="1" applyBorder="1" applyAlignment="1">
      <alignment horizontal="center" vertical="center" readingOrder="1"/>
    </xf>
    <xf numFmtId="0" fontId="12" fillId="0" borderId="1" xfId="0" applyFont="1" applyBorder="1" applyAlignment="1">
      <alignment horizontal="center" vertical="center" readingOrder="1"/>
    </xf>
    <xf numFmtId="0" fontId="9" fillId="3" borderId="15" xfId="0" applyFont="1" applyFill="1" applyBorder="1" applyAlignment="1">
      <alignment horizontal="center" vertical="center" readingOrder="1"/>
    </xf>
    <xf numFmtId="0" fontId="11" fillId="0" borderId="22" xfId="0" applyFont="1" applyBorder="1" applyAlignment="1">
      <alignment horizontal="center" vertical="center" readingOrder="1"/>
    </xf>
    <xf numFmtId="0" fontId="9" fillId="10" borderId="5" xfId="0" applyFont="1" applyFill="1" applyBorder="1" applyAlignment="1">
      <alignment vertical="center" readingOrder="1"/>
    </xf>
    <xf numFmtId="0" fontId="11" fillId="0" borderId="31" xfId="0" applyFont="1" applyBorder="1" applyAlignment="1">
      <alignment horizontal="center" vertical="center" readingOrder="1"/>
    </xf>
    <xf numFmtId="0" fontId="11" fillId="10" borderId="5" xfId="0" applyFont="1" applyFill="1" applyBorder="1" applyAlignment="1">
      <alignment horizontal="left" vertical="center" readingOrder="1"/>
    </xf>
    <xf numFmtId="0" fontId="11" fillId="0" borderId="32" xfId="0" applyFont="1" applyBorder="1" applyAlignment="1">
      <alignment horizontal="center" vertical="center" readingOrder="1"/>
    </xf>
    <xf numFmtId="0" fontId="11" fillId="10" borderId="5" xfId="0" applyFont="1" applyFill="1" applyBorder="1" applyAlignment="1">
      <alignment vertical="center" readingOrder="1"/>
    </xf>
    <xf numFmtId="0" fontId="9" fillId="0" borderId="15" xfId="0" applyFont="1" applyBorder="1" applyAlignment="1">
      <alignment horizontal="center" vertical="center" readingOrder="1"/>
    </xf>
    <xf numFmtId="0" fontId="9" fillId="11" borderId="5" xfId="0" applyFont="1" applyFill="1" applyBorder="1" applyAlignment="1">
      <alignment vertical="center" readingOrder="1"/>
    </xf>
    <xf numFmtId="0" fontId="11" fillId="7" borderId="43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readingOrder="1"/>
    </xf>
    <xf numFmtId="0" fontId="9" fillId="7" borderId="9" xfId="0" applyFont="1" applyFill="1" applyBorder="1" applyAlignment="1">
      <alignment horizontal="center" vertical="center" readingOrder="1"/>
    </xf>
    <xf numFmtId="0" fontId="9" fillId="0" borderId="14" xfId="0" applyFont="1" applyBorder="1" applyAlignment="1">
      <alignment horizontal="center" vertical="center" readingOrder="1"/>
    </xf>
    <xf numFmtId="0" fontId="9" fillId="0" borderId="16" xfId="0" applyFont="1" applyBorder="1" applyAlignment="1">
      <alignment horizontal="center" vertical="center" readingOrder="1"/>
    </xf>
    <xf numFmtId="0" fontId="9" fillId="0" borderId="28" xfId="0" applyFont="1" applyBorder="1" applyAlignment="1">
      <alignment vertical="center" readingOrder="1"/>
    </xf>
    <xf numFmtId="0" fontId="12" fillId="0" borderId="10" xfId="0" applyFont="1" applyBorder="1" applyAlignment="1">
      <alignment horizontal="center" vertical="center" readingOrder="1"/>
    </xf>
    <xf numFmtId="0" fontId="12" fillId="0" borderId="18" xfId="0" applyFont="1" applyBorder="1" applyAlignment="1">
      <alignment horizontal="center" vertical="center" readingOrder="1"/>
    </xf>
    <xf numFmtId="0" fontId="12" fillId="0" borderId="11" xfId="0" applyFont="1" applyBorder="1" applyAlignment="1">
      <alignment horizontal="center" vertical="center" readingOrder="1"/>
    </xf>
    <xf numFmtId="0" fontId="11" fillId="7" borderId="42" xfId="0" applyFont="1" applyFill="1" applyBorder="1" applyAlignment="1">
      <alignment horizontal="center" vertical="center" wrapText="1" readingOrder="1"/>
    </xf>
    <xf numFmtId="0" fontId="12" fillId="0" borderId="13" xfId="0" applyFont="1" applyBorder="1" applyAlignment="1">
      <alignment horizontal="center" vertical="center" readingOrder="1"/>
    </xf>
    <xf numFmtId="0" fontId="11" fillId="7" borderId="40" xfId="0" applyFont="1" applyFill="1" applyBorder="1" applyAlignment="1">
      <alignment horizontal="center" vertical="center" wrapText="1" readingOrder="1"/>
    </xf>
    <xf numFmtId="0" fontId="9" fillId="3" borderId="16" xfId="0" applyFont="1" applyFill="1" applyBorder="1" applyAlignment="1">
      <alignment horizontal="center" vertical="center" readingOrder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33" xfId="0" applyFont="1" applyBorder="1" applyAlignment="1">
      <alignment horizontal="center" readingOrder="1"/>
    </xf>
    <xf numFmtId="0" fontId="11" fillId="0" borderId="21" xfId="0" applyFont="1" applyBorder="1" applyAlignment="1">
      <alignment readingOrder="1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11" fillId="0" borderId="7" xfId="0" applyFont="1" applyBorder="1" applyAlignment="1">
      <alignment horizontal="center" readingOrder="1"/>
    </xf>
    <xf numFmtId="0" fontId="11" fillId="0" borderId="7" xfId="0" applyFont="1" applyBorder="1" applyAlignment="1">
      <alignment readingOrder="1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1" fillId="0" borderId="21" xfId="0" applyFont="1" applyBorder="1" applyAlignment="1">
      <alignment horizontal="center" readingOrder="1"/>
    </xf>
    <xf numFmtId="0" fontId="9" fillId="10" borderId="7" xfId="0" applyFont="1" applyFill="1" applyBorder="1"/>
    <xf numFmtId="0" fontId="11" fillId="0" borderId="34" xfId="0" applyFont="1" applyBorder="1" applyAlignment="1">
      <alignment horizontal="center" readingOrder="1"/>
    </xf>
    <xf numFmtId="0" fontId="11" fillId="10" borderId="7" xfId="0" applyFont="1" applyFill="1" applyBorder="1" applyAlignment="1">
      <alignment horizontal="left" readingOrder="1"/>
    </xf>
    <xf numFmtId="0" fontId="11" fillId="0" borderId="35" xfId="0" applyFont="1" applyBorder="1" applyAlignment="1">
      <alignment horizontal="center" readingOrder="1"/>
    </xf>
    <xf numFmtId="0" fontId="11" fillId="10" borderId="7" xfId="0" applyFont="1" applyFill="1" applyBorder="1" applyAlignment="1">
      <alignment readingOrder="1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3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43" fontId="12" fillId="0" borderId="0" xfId="0" applyNumberFormat="1" applyFont="1"/>
    <xf numFmtId="0" fontId="9" fillId="2" borderId="52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readingOrder="1"/>
    </xf>
    <xf numFmtId="0" fontId="11" fillId="0" borderId="21" xfId="0" applyFont="1" applyBorder="1" applyAlignment="1">
      <alignment vertical="center" readingOrder="1"/>
    </xf>
    <xf numFmtId="0" fontId="9" fillId="9" borderId="2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1" fontId="9" fillId="8" borderId="22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1" fillId="0" borderId="7" xfId="0" applyFont="1" applyBorder="1" applyAlignment="1">
      <alignment vertical="center" readingOrder="1"/>
    </xf>
    <xf numFmtId="0" fontId="9" fillId="9" borderId="15" xfId="0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readingOrder="1"/>
    </xf>
    <xf numFmtId="0" fontId="9" fillId="0" borderId="7" xfId="0" applyFont="1" applyBorder="1" applyAlignment="1">
      <alignment vertical="center"/>
    </xf>
    <xf numFmtId="0" fontId="11" fillId="0" borderId="34" xfId="0" applyFont="1" applyBorder="1" applyAlignment="1">
      <alignment horizontal="center" vertical="center" readingOrder="1"/>
    </xf>
    <xf numFmtId="0" fontId="11" fillId="0" borderId="35" xfId="0" applyFont="1" applyBorder="1" applyAlignment="1">
      <alignment horizontal="center" vertical="center" readingOrder="1"/>
    </xf>
    <xf numFmtId="0" fontId="9" fillId="0" borderId="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3" borderId="52" xfId="0" applyFont="1" applyFill="1" applyBorder="1" applyAlignment="1">
      <alignment horizontal="center" vertical="center" wrapText="1"/>
    </xf>
    <xf numFmtId="1" fontId="6" fillId="8" borderId="22" xfId="0" applyNumberFormat="1" applyFont="1" applyFill="1" applyBorder="1" applyAlignment="1">
      <alignment horizontal="center" vertical="center"/>
    </xf>
    <xf numFmtId="1" fontId="6" fillId="8" borderId="15" xfId="0" applyNumberFormat="1" applyFont="1" applyFill="1" applyBorder="1" applyAlignment="1">
      <alignment horizontal="center" vertical="center"/>
    </xf>
    <xf numFmtId="1" fontId="6" fillId="8" borderId="16" xfId="0" applyNumberFormat="1" applyFont="1" applyFill="1" applyBorder="1" applyAlignment="1">
      <alignment horizontal="center" vertical="center"/>
    </xf>
    <xf numFmtId="0" fontId="10" fillId="6" borderId="59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vertical="center"/>
    </xf>
    <xf numFmtId="0" fontId="11" fillId="10" borderId="7" xfId="0" applyFont="1" applyFill="1" applyBorder="1" applyAlignment="1">
      <alignment horizontal="left" vertical="center" readingOrder="1"/>
    </xf>
    <xf numFmtId="0" fontId="11" fillId="10" borderId="7" xfId="0" applyFont="1" applyFill="1" applyBorder="1" applyAlignment="1">
      <alignment vertical="center" readingOrder="1"/>
    </xf>
    <xf numFmtId="0" fontId="8" fillId="0" borderId="51" xfId="0" applyFont="1" applyBorder="1" applyAlignment="1">
      <alignment vertical="center" readingOrder="1"/>
    </xf>
    <xf numFmtId="0" fontId="8" fillId="0" borderId="5" xfId="0" applyFont="1" applyBorder="1" applyAlignment="1">
      <alignment vertical="center" readingOrder="1"/>
    </xf>
    <xf numFmtId="0" fontId="6" fillId="0" borderId="5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47" xfId="0" applyFont="1" applyBorder="1" applyAlignment="1">
      <alignment horizontal="center" vertical="center" readingOrder="1"/>
    </xf>
    <xf numFmtId="0" fontId="8" fillId="0" borderId="74" xfId="0" applyFont="1" applyBorder="1" applyAlignment="1">
      <alignment horizontal="center" vertical="center" readingOrder="1"/>
    </xf>
    <xf numFmtId="0" fontId="8" fillId="0" borderId="75" xfId="0" applyFont="1" applyBorder="1" applyAlignment="1">
      <alignment horizontal="center" vertical="center" readingOrder="1"/>
    </xf>
    <xf numFmtId="0" fontId="8" fillId="0" borderId="76" xfId="0" applyFont="1" applyBorder="1" applyAlignment="1">
      <alignment horizontal="center" vertical="center" readingOrder="1"/>
    </xf>
    <xf numFmtId="0" fontId="8" fillId="0" borderId="77" xfId="0" applyFont="1" applyBorder="1" applyAlignment="1">
      <alignment horizontal="center" vertical="center" readingOrder="1"/>
    </xf>
    <xf numFmtId="0" fontId="6" fillId="0" borderId="7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66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5" borderId="47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5" borderId="47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48" xfId="0" applyFont="1" applyBorder="1" applyAlignment="1">
      <alignment horizontal="center" vertical="center" readingOrder="1"/>
    </xf>
    <xf numFmtId="0" fontId="11" fillId="0" borderId="74" xfId="0" applyFont="1" applyBorder="1" applyAlignment="1">
      <alignment horizontal="center" vertical="center" readingOrder="1"/>
    </xf>
    <xf numFmtId="0" fontId="11" fillId="0" borderId="75" xfId="0" applyFont="1" applyBorder="1" applyAlignment="1">
      <alignment horizontal="center" vertical="center" readingOrder="1"/>
    </xf>
    <xf numFmtId="0" fontId="11" fillId="0" borderId="76" xfId="0" applyFont="1" applyBorder="1" applyAlignment="1">
      <alignment horizontal="center" vertical="center" readingOrder="1"/>
    </xf>
    <xf numFmtId="0" fontId="11" fillId="0" borderId="77" xfId="0" applyFont="1" applyBorder="1" applyAlignment="1">
      <alignment horizontal="center" vertical="center" readingOrder="1"/>
    </xf>
    <xf numFmtId="0" fontId="9" fillId="0" borderId="74" xfId="0" applyFont="1" applyBorder="1" applyAlignment="1">
      <alignment horizontal="center" vertical="center" readingOrder="1"/>
    </xf>
    <xf numFmtId="0" fontId="9" fillId="0" borderId="81" xfId="0" applyFont="1" applyBorder="1" applyAlignment="1">
      <alignment horizontal="center" vertical="center" readingOrder="1"/>
    </xf>
    <xf numFmtId="0" fontId="9" fillId="0" borderId="53" xfId="0" applyFont="1" applyBorder="1" applyAlignment="1">
      <alignment horizontal="center" vertical="center" readingOrder="1"/>
    </xf>
    <xf numFmtId="0" fontId="11" fillId="0" borderId="82" xfId="0" applyFont="1" applyBorder="1" applyAlignment="1">
      <alignment vertical="center" readingOrder="1"/>
    </xf>
    <xf numFmtId="0" fontId="8" fillId="0" borderId="78" xfId="0" applyFont="1" applyFill="1" applyBorder="1" applyAlignment="1">
      <alignment horizontal="center" vertical="center" wrapText="1" readingOrder="1"/>
    </xf>
    <xf numFmtId="0" fontId="8" fillId="0" borderId="56" xfId="0" applyFont="1" applyFill="1" applyBorder="1" applyAlignment="1">
      <alignment horizontal="center" vertical="center" wrapText="1" readingOrder="1"/>
    </xf>
    <xf numFmtId="0" fontId="8" fillId="0" borderId="57" xfId="0" applyFont="1" applyFill="1" applyBorder="1" applyAlignment="1">
      <alignment horizontal="center" vertical="center" wrapText="1" readingOrder="1"/>
    </xf>
    <xf numFmtId="0" fontId="8" fillId="0" borderId="85" xfId="0" applyFont="1" applyFill="1" applyBorder="1" applyAlignment="1">
      <alignment horizontal="center" vertical="center" wrapText="1" readingOrder="1"/>
    </xf>
    <xf numFmtId="0" fontId="8" fillId="0" borderId="59" xfId="0" applyFont="1" applyFill="1" applyBorder="1" applyAlignment="1">
      <alignment horizontal="center" vertical="center" wrapText="1" readingOrder="1"/>
    </xf>
    <xf numFmtId="0" fontId="8" fillId="0" borderId="60" xfId="0" applyFont="1" applyFill="1" applyBorder="1" applyAlignment="1">
      <alignment horizontal="center" vertical="center" wrapText="1" readingOrder="1"/>
    </xf>
    <xf numFmtId="0" fontId="8" fillId="0" borderId="62" xfId="0" applyFont="1" applyFill="1" applyBorder="1" applyAlignment="1">
      <alignment horizontal="center" vertical="center" wrapText="1" readingOrder="1"/>
    </xf>
    <xf numFmtId="0" fontId="8" fillId="0" borderId="87" xfId="0" applyFont="1" applyFill="1" applyBorder="1" applyAlignment="1">
      <alignment horizontal="center" vertical="center" wrapText="1" readingOrder="1"/>
    </xf>
    <xf numFmtId="0" fontId="6" fillId="0" borderId="87" xfId="0" applyFont="1" applyFill="1" applyBorder="1" applyAlignment="1">
      <alignment horizontal="center" vertical="center" readingOrder="1"/>
    </xf>
    <xf numFmtId="0" fontId="8" fillId="0" borderId="63" xfId="0" applyFont="1" applyFill="1" applyBorder="1" applyAlignment="1">
      <alignment horizontal="center" vertical="center" wrapText="1" readingOrder="1"/>
    </xf>
    <xf numFmtId="0" fontId="8" fillId="7" borderId="88" xfId="0" applyFont="1" applyFill="1" applyBorder="1" applyAlignment="1">
      <alignment horizontal="center" vertical="center" wrapText="1" readingOrder="1"/>
    </xf>
    <xf numFmtId="0" fontId="8" fillId="7" borderId="89" xfId="0" applyFont="1" applyFill="1" applyBorder="1" applyAlignment="1">
      <alignment horizontal="center" vertical="center" wrapText="1" readingOrder="1"/>
    </xf>
    <xf numFmtId="0" fontId="8" fillId="7" borderId="90" xfId="0" applyFont="1" applyFill="1" applyBorder="1" applyAlignment="1">
      <alignment horizontal="center" vertical="center" wrapText="1" readingOrder="1"/>
    </xf>
    <xf numFmtId="0" fontId="8" fillId="7" borderId="91" xfId="0" applyFont="1" applyFill="1" applyBorder="1" applyAlignment="1">
      <alignment horizontal="center" vertical="center" wrapText="1" readingOrder="1"/>
    </xf>
    <xf numFmtId="0" fontId="8" fillId="7" borderId="92" xfId="0" applyFont="1" applyFill="1" applyBorder="1" applyAlignment="1">
      <alignment horizontal="center" vertical="center" wrapText="1" readingOrder="1"/>
    </xf>
    <xf numFmtId="0" fontId="8" fillId="7" borderId="93" xfId="0" applyFont="1" applyFill="1" applyBorder="1" applyAlignment="1">
      <alignment horizontal="center" vertical="center" wrapText="1" readingOrder="1"/>
    </xf>
    <xf numFmtId="0" fontId="8" fillId="0" borderId="58" xfId="0" applyFont="1" applyFill="1" applyBorder="1" applyAlignment="1">
      <alignment horizontal="center" vertical="center" wrapText="1" readingOrder="1"/>
    </xf>
    <xf numFmtId="0" fontId="8" fillId="0" borderId="86" xfId="0" applyFont="1" applyFill="1" applyBorder="1" applyAlignment="1">
      <alignment horizontal="center" vertical="center" wrapText="1" readingOrder="1"/>
    </xf>
    <xf numFmtId="0" fontId="8" fillId="0" borderId="61" xfId="0" applyFont="1" applyFill="1" applyBorder="1" applyAlignment="1">
      <alignment horizontal="center" vertical="center" wrapText="1" readingOrder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7" fillId="4" borderId="95" xfId="0" applyFont="1" applyFill="1" applyBorder="1" applyAlignment="1">
      <alignment horizontal="center" vertical="center"/>
    </xf>
    <xf numFmtId="0" fontId="7" fillId="4" borderId="96" xfId="0" applyFont="1" applyFill="1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/>
    </xf>
    <xf numFmtId="0" fontId="7" fillId="4" borderId="98" xfId="0" applyFont="1" applyFill="1" applyBorder="1" applyAlignment="1">
      <alignment horizontal="center" vertical="center"/>
    </xf>
    <xf numFmtId="0" fontId="7" fillId="4" borderId="99" xfId="0" applyFont="1" applyFill="1" applyBorder="1" applyAlignment="1">
      <alignment horizontal="center" vertical="center"/>
    </xf>
    <xf numFmtId="1" fontId="6" fillId="8" borderId="52" xfId="0" applyNumberFormat="1" applyFont="1" applyFill="1" applyBorder="1" applyAlignment="1">
      <alignment horizontal="center" vertical="center"/>
    </xf>
    <xf numFmtId="1" fontId="6" fillId="8" borderId="75" xfId="0" applyNumberFormat="1" applyFont="1" applyFill="1" applyBorder="1" applyAlignment="1">
      <alignment horizontal="center" vertical="center"/>
    </xf>
    <xf numFmtId="1" fontId="6" fillId="8" borderId="49" xfId="0" applyNumberFormat="1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vertical="center" readingOrder="1"/>
    </xf>
    <xf numFmtId="0" fontId="9" fillId="0" borderId="83" xfId="0" applyFont="1" applyFill="1" applyBorder="1" applyAlignment="1">
      <alignment vertical="center" readingOrder="1"/>
    </xf>
    <xf numFmtId="0" fontId="11" fillId="0" borderId="83" xfId="0" applyFont="1" applyFill="1" applyBorder="1" applyAlignment="1">
      <alignment horizontal="left" vertical="center" readingOrder="1"/>
    </xf>
    <xf numFmtId="0" fontId="9" fillId="0" borderId="84" xfId="0" applyFont="1" applyFill="1" applyBorder="1" applyAlignment="1">
      <alignment vertical="center" readingOrder="1"/>
    </xf>
    <xf numFmtId="0" fontId="6" fillId="5" borderId="80" xfId="0" applyFont="1" applyFill="1" applyBorder="1" applyAlignment="1">
      <alignment horizontal="center" vertical="center" textRotation="90" wrapText="1"/>
    </xf>
    <xf numFmtId="0" fontId="6" fillId="5" borderId="79" xfId="0" applyFont="1" applyFill="1" applyBorder="1" applyAlignment="1">
      <alignment horizontal="center" vertical="center" textRotation="90" wrapText="1"/>
    </xf>
    <xf numFmtId="0" fontId="6" fillId="5" borderId="9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533400</xdr:colOff>
      <xdr:row>4</xdr:row>
      <xdr:rowOff>47272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0989" b="8537"/>
        <a:stretch>
          <a:fillRect/>
        </a:stretch>
      </xdr:blipFill>
      <xdr:spPr bwMode="auto">
        <a:xfrm>
          <a:off x="28575" y="66675"/>
          <a:ext cx="847725" cy="83784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66675</xdr:rowOff>
    </xdr:from>
    <xdr:to>
      <xdr:col>1</xdr:col>
      <xdr:colOff>952500</xdr:colOff>
      <xdr:row>4</xdr:row>
      <xdr:rowOff>47272</xdr:rowOff>
    </xdr:to>
    <xdr:pic>
      <xdr:nvPicPr>
        <xdr:cNvPr id="102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0989" b="8537"/>
        <a:stretch>
          <a:fillRect/>
        </a:stretch>
      </xdr:blipFill>
      <xdr:spPr bwMode="auto">
        <a:xfrm>
          <a:off x="504825" y="66675"/>
          <a:ext cx="904875" cy="83784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381000</xdr:colOff>
      <xdr:row>4</xdr:row>
      <xdr:rowOff>47272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0989" b="8537"/>
        <a:stretch>
          <a:fillRect/>
        </a:stretch>
      </xdr:blipFill>
      <xdr:spPr bwMode="auto">
        <a:xfrm>
          <a:off x="28575" y="66675"/>
          <a:ext cx="914400" cy="8378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4"/>
  <sheetViews>
    <sheetView tabSelected="1" workbookViewId="0">
      <pane xSplit="2" topLeftCell="C1" activePane="topRight" state="frozen"/>
      <selection pane="topRight" activeCell="K13" sqref="K13"/>
    </sheetView>
  </sheetViews>
  <sheetFormatPr defaultRowHeight="15"/>
  <cols>
    <col min="1" max="1" width="5" customWidth="1"/>
    <col min="2" max="2" width="18.42578125" bestFit="1" customWidth="1"/>
    <col min="3" max="3" width="7" bestFit="1" customWidth="1"/>
    <col min="4" max="4" width="9.28515625" bestFit="1" customWidth="1"/>
    <col min="5" max="6" width="7" bestFit="1" customWidth="1"/>
    <col min="7" max="7" width="14.7109375" bestFit="1" customWidth="1"/>
    <col min="8" max="8" width="7.7109375" bestFit="1" customWidth="1"/>
    <col min="9" max="9" width="14.85546875" customWidth="1"/>
    <col min="10" max="10" width="6.5703125" bestFit="1" customWidth="1"/>
    <col min="11" max="11" width="9.28515625" bestFit="1" customWidth="1"/>
    <col min="12" max="12" width="7" bestFit="1" customWidth="1"/>
    <col min="13" max="13" width="6.5703125" bestFit="1" customWidth="1"/>
    <col min="14" max="14" width="14.7109375" bestFit="1" customWidth="1"/>
    <col min="15" max="15" width="6.5703125" bestFit="1" customWidth="1"/>
    <col min="16" max="16" width="14.28515625" customWidth="1"/>
    <col min="17" max="17" width="10.42578125" customWidth="1"/>
    <col min="18" max="18" width="12.140625" customWidth="1"/>
    <col min="19" max="19" width="9.85546875" customWidth="1"/>
    <col min="20" max="20" width="12.7109375" customWidth="1"/>
    <col min="21" max="21" width="13.42578125" customWidth="1"/>
    <col min="22" max="22" width="11.5703125" customWidth="1"/>
    <col min="23" max="23" width="12.5703125" customWidth="1"/>
    <col min="24" max="24" width="10.42578125" customWidth="1"/>
    <col min="25" max="25" width="12.5703125" customWidth="1"/>
    <col min="26" max="26" width="13.5703125" customWidth="1"/>
    <col min="27" max="27" width="11.5703125" customWidth="1"/>
    <col min="28" max="29" width="12.7109375" customWidth="1"/>
    <col min="30" max="30" width="12.85546875" customWidth="1"/>
    <col min="31" max="31" width="13.28515625" customWidth="1"/>
    <col min="32" max="32" width="11.140625" customWidth="1"/>
    <col min="33" max="33" width="12.140625" customWidth="1"/>
    <col min="34" max="34" width="10.28515625" customWidth="1"/>
    <col min="35" max="35" width="12.5703125" customWidth="1"/>
    <col min="36" max="36" width="13.140625" customWidth="1"/>
    <col min="37" max="37" width="11.28515625" customWidth="1"/>
    <col min="38" max="38" width="12.42578125" customWidth="1"/>
    <col min="39" max="39" width="10.140625" customWidth="1"/>
    <col min="40" max="40" width="14.42578125" customWidth="1"/>
    <col min="41" max="41" width="14.5703125" customWidth="1"/>
    <col min="42" max="42" width="12.42578125" customWidth="1"/>
    <col min="43" max="43" width="13.7109375" customWidth="1"/>
    <col min="44" max="44" width="12.28515625" customWidth="1"/>
    <col min="45" max="45" width="3.140625" customWidth="1"/>
    <col min="46" max="46" width="10.5703125" customWidth="1"/>
  </cols>
  <sheetData>
    <row r="1" spans="1:46" ht="15.75">
      <c r="A1" s="170" t="s">
        <v>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</row>
    <row r="2" spans="1:46" ht="20.25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</row>
    <row r="3" spans="1:46" ht="15.75">
      <c r="A3" s="170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</row>
    <row r="4" spans="1:46" ht="15.75">
      <c r="A4" s="170" t="s">
        <v>37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46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</row>
    <row r="6" spans="1:46" ht="22.5">
      <c r="A6" s="173" t="s">
        <v>38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</row>
    <row r="7" spans="1:46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</row>
    <row r="8" spans="1:46" ht="18">
      <c r="A8" s="182" t="s">
        <v>40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</row>
    <row r="9" spans="1:46" ht="15.75" thickBot="1"/>
    <row r="10" spans="1:46" ht="96" customHeight="1" thickBot="1">
      <c r="A10" s="193" t="s">
        <v>39</v>
      </c>
      <c r="B10" s="195" t="s">
        <v>10</v>
      </c>
      <c r="C10" s="241" t="s">
        <v>1</v>
      </c>
      <c r="D10" s="242" t="s">
        <v>2</v>
      </c>
      <c r="E10" s="242" t="s">
        <v>3</v>
      </c>
      <c r="F10" s="242" t="s">
        <v>4</v>
      </c>
      <c r="G10" s="242" t="s">
        <v>5</v>
      </c>
      <c r="H10" s="243" t="s">
        <v>6</v>
      </c>
      <c r="I10" s="227" t="s">
        <v>8</v>
      </c>
      <c r="J10" s="241" t="s">
        <v>1</v>
      </c>
      <c r="K10" s="242" t="s">
        <v>2</v>
      </c>
      <c r="L10" s="242" t="s">
        <v>3</v>
      </c>
      <c r="M10" s="242" t="s">
        <v>4</v>
      </c>
      <c r="N10" s="242" t="s">
        <v>5</v>
      </c>
      <c r="O10" s="243" t="s">
        <v>6</v>
      </c>
      <c r="P10" s="227" t="s">
        <v>31</v>
      </c>
      <c r="Q10" s="228" t="s">
        <v>32</v>
      </c>
    </row>
    <row r="11" spans="1:46" ht="27" customHeight="1" thickBot="1">
      <c r="A11" s="194"/>
      <c r="B11" s="196"/>
      <c r="C11" s="229">
        <v>50</v>
      </c>
      <c r="D11" s="230">
        <v>50</v>
      </c>
      <c r="E11" s="230">
        <v>50</v>
      </c>
      <c r="F11" s="230">
        <v>50</v>
      </c>
      <c r="G11" s="230">
        <v>50</v>
      </c>
      <c r="H11" s="231">
        <v>50</v>
      </c>
      <c r="I11" s="226">
        <f>SUM(C11:H11)</f>
        <v>300</v>
      </c>
      <c r="J11" s="232">
        <v>50</v>
      </c>
      <c r="K11" s="230">
        <v>50</v>
      </c>
      <c r="L11" s="230">
        <v>50</v>
      </c>
      <c r="M11" s="230">
        <v>50</v>
      </c>
      <c r="N11" s="230">
        <v>50</v>
      </c>
      <c r="O11" s="230">
        <v>50</v>
      </c>
      <c r="P11" s="226">
        <f>SUM(J11:O11)</f>
        <v>300</v>
      </c>
      <c r="Q11" s="233">
        <v>600</v>
      </c>
    </row>
    <row r="12" spans="1:46" ht="20.25" customHeight="1">
      <c r="A12" s="198">
        <v>1</v>
      </c>
      <c r="B12" s="206" t="s">
        <v>16</v>
      </c>
      <c r="C12" s="208">
        <v>40</v>
      </c>
      <c r="D12" s="209">
        <v>41</v>
      </c>
      <c r="E12" s="209">
        <v>43</v>
      </c>
      <c r="F12" s="209">
        <v>43.5</v>
      </c>
      <c r="G12" s="209">
        <v>44.25</v>
      </c>
      <c r="H12" s="213">
        <v>30</v>
      </c>
      <c r="I12" s="217">
        <f>SUM(C12:H12)</f>
        <v>241.75</v>
      </c>
      <c r="J12" s="208">
        <v>42</v>
      </c>
      <c r="K12" s="209">
        <v>41</v>
      </c>
      <c r="L12" s="209">
        <v>38.5</v>
      </c>
      <c r="M12" s="209">
        <v>46</v>
      </c>
      <c r="N12" s="209">
        <v>44</v>
      </c>
      <c r="O12" s="223">
        <v>44</v>
      </c>
      <c r="P12" s="220">
        <f>SUM(J12:O12)</f>
        <v>255.5</v>
      </c>
      <c r="Q12" s="234">
        <f>SUM(I12,P12)</f>
        <v>497.25</v>
      </c>
    </row>
    <row r="13" spans="1:46" ht="20.25" customHeight="1">
      <c r="A13" s="199">
        <v>2</v>
      </c>
      <c r="B13" s="237" t="s">
        <v>17</v>
      </c>
      <c r="C13" s="210">
        <v>34.5</v>
      </c>
      <c r="D13" s="207">
        <v>35</v>
      </c>
      <c r="E13" s="207">
        <v>38</v>
      </c>
      <c r="F13" s="207">
        <v>37</v>
      </c>
      <c r="G13" s="207">
        <v>37.5</v>
      </c>
      <c r="H13" s="214">
        <v>23.34</v>
      </c>
      <c r="I13" s="218">
        <f t="shared" ref="I13:I24" si="0">SUM(C13:H13)</f>
        <v>205.34</v>
      </c>
      <c r="J13" s="210">
        <v>36</v>
      </c>
      <c r="K13" s="207">
        <v>32</v>
      </c>
      <c r="L13" s="207">
        <v>36</v>
      </c>
      <c r="M13" s="207">
        <v>32</v>
      </c>
      <c r="N13" s="207">
        <v>30</v>
      </c>
      <c r="O13" s="224">
        <v>33</v>
      </c>
      <c r="P13" s="221">
        <f t="shared" ref="P13:P24" si="1">SUM(J13:O13)</f>
        <v>199</v>
      </c>
      <c r="Q13" s="235">
        <f t="shared" ref="Q13:Q24" si="2">SUM(I13,P13)</f>
        <v>404.34000000000003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7"/>
    </row>
    <row r="14" spans="1:46" ht="20.25" customHeight="1">
      <c r="A14" s="200">
        <v>3</v>
      </c>
      <c r="B14" s="238" t="s">
        <v>18</v>
      </c>
      <c r="C14" s="210">
        <v>32.5</v>
      </c>
      <c r="D14" s="207">
        <v>33.5</v>
      </c>
      <c r="E14" s="207">
        <v>35</v>
      </c>
      <c r="F14" s="207">
        <v>34.5</v>
      </c>
      <c r="G14" s="207">
        <v>35.5</v>
      </c>
      <c r="H14" s="214">
        <v>0</v>
      </c>
      <c r="I14" s="218">
        <f t="shared" si="0"/>
        <v>171</v>
      </c>
      <c r="J14" s="210">
        <v>32</v>
      </c>
      <c r="K14" s="207">
        <v>35</v>
      </c>
      <c r="L14" s="207">
        <v>32</v>
      </c>
      <c r="M14" s="207">
        <v>37.5</v>
      </c>
      <c r="N14" s="207">
        <v>39</v>
      </c>
      <c r="O14" s="224">
        <v>19</v>
      </c>
      <c r="P14" s="221">
        <f t="shared" si="1"/>
        <v>194.5</v>
      </c>
      <c r="Q14" s="235">
        <f t="shared" si="2"/>
        <v>365.5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</row>
    <row r="15" spans="1:46" ht="20.25" customHeight="1">
      <c r="A15" s="201">
        <v>4</v>
      </c>
      <c r="B15" s="239" t="s">
        <v>19</v>
      </c>
      <c r="C15" s="210">
        <v>38</v>
      </c>
      <c r="D15" s="207">
        <v>39</v>
      </c>
      <c r="E15" s="207">
        <v>38.5</v>
      </c>
      <c r="F15" s="207">
        <v>38</v>
      </c>
      <c r="G15" s="207">
        <v>41.5</v>
      </c>
      <c r="H15" s="214">
        <v>33.340000000000003</v>
      </c>
      <c r="I15" s="218">
        <f t="shared" si="0"/>
        <v>228.34</v>
      </c>
      <c r="J15" s="210">
        <v>38</v>
      </c>
      <c r="K15" s="207">
        <v>38.5</v>
      </c>
      <c r="L15" s="207">
        <v>42</v>
      </c>
      <c r="M15" s="207">
        <v>40</v>
      </c>
      <c r="N15" s="207">
        <v>42.5</v>
      </c>
      <c r="O15" s="224">
        <v>40.5</v>
      </c>
      <c r="P15" s="221">
        <f t="shared" si="1"/>
        <v>241.5</v>
      </c>
      <c r="Q15" s="235">
        <f t="shared" si="2"/>
        <v>469.84000000000003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7"/>
    </row>
    <row r="16" spans="1:46" ht="20.25" customHeight="1">
      <c r="A16" s="202">
        <v>5</v>
      </c>
      <c r="B16" s="237" t="s">
        <v>20</v>
      </c>
      <c r="C16" s="210">
        <v>45.5</v>
      </c>
      <c r="D16" s="207">
        <v>48.25</v>
      </c>
      <c r="E16" s="207">
        <v>48.25</v>
      </c>
      <c r="F16" s="207">
        <v>47.25</v>
      </c>
      <c r="G16" s="207">
        <v>46</v>
      </c>
      <c r="H16" s="214">
        <v>38.340000000000003</v>
      </c>
      <c r="I16" s="218">
        <f t="shared" si="0"/>
        <v>273.59000000000003</v>
      </c>
      <c r="J16" s="210">
        <v>41</v>
      </c>
      <c r="K16" s="207">
        <v>45</v>
      </c>
      <c r="L16" s="207">
        <v>44</v>
      </c>
      <c r="M16" s="207">
        <v>46.5</v>
      </c>
      <c r="N16" s="207">
        <v>45</v>
      </c>
      <c r="O16" s="224">
        <v>42.5</v>
      </c>
      <c r="P16" s="221">
        <f t="shared" si="1"/>
        <v>264</v>
      </c>
      <c r="Q16" s="235">
        <f t="shared" si="2"/>
        <v>537.59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7"/>
    </row>
    <row r="17" spans="1:46" ht="20.25" customHeight="1">
      <c r="A17" s="203">
        <v>6</v>
      </c>
      <c r="B17" s="238" t="s">
        <v>21</v>
      </c>
      <c r="C17" s="210">
        <v>38.75</v>
      </c>
      <c r="D17" s="207">
        <v>40.25</v>
      </c>
      <c r="E17" s="207">
        <v>40.25</v>
      </c>
      <c r="F17" s="207">
        <v>42</v>
      </c>
      <c r="G17" s="207">
        <v>41.25</v>
      </c>
      <c r="H17" s="214">
        <v>15</v>
      </c>
      <c r="I17" s="218">
        <f t="shared" si="0"/>
        <v>217.5</v>
      </c>
      <c r="J17" s="210">
        <v>42</v>
      </c>
      <c r="K17" s="207">
        <v>37.5</v>
      </c>
      <c r="L17" s="207">
        <v>35</v>
      </c>
      <c r="M17" s="207">
        <v>45</v>
      </c>
      <c r="N17" s="207">
        <v>48</v>
      </c>
      <c r="O17" s="224">
        <v>35.5</v>
      </c>
      <c r="P17" s="221">
        <f t="shared" si="1"/>
        <v>243</v>
      </c>
      <c r="Q17" s="235">
        <f t="shared" si="2"/>
        <v>460.5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7"/>
    </row>
    <row r="18" spans="1:46" ht="20.25" customHeight="1">
      <c r="A18" s="203">
        <v>7</v>
      </c>
      <c r="B18" s="237" t="s">
        <v>22</v>
      </c>
      <c r="C18" s="210">
        <v>42.25</v>
      </c>
      <c r="D18" s="207">
        <v>46</v>
      </c>
      <c r="E18" s="207">
        <v>46</v>
      </c>
      <c r="F18" s="207">
        <v>48</v>
      </c>
      <c r="G18" s="207">
        <v>46.75</v>
      </c>
      <c r="H18" s="214">
        <v>23.34</v>
      </c>
      <c r="I18" s="218">
        <f t="shared" si="0"/>
        <v>252.34</v>
      </c>
      <c r="J18" s="210">
        <v>40</v>
      </c>
      <c r="K18" s="207">
        <v>45</v>
      </c>
      <c r="L18" s="207">
        <v>44</v>
      </c>
      <c r="M18" s="207">
        <v>45</v>
      </c>
      <c r="N18" s="207">
        <v>46</v>
      </c>
      <c r="O18" s="224">
        <v>38</v>
      </c>
      <c r="P18" s="221">
        <f t="shared" si="1"/>
        <v>258</v>
      </c>
      <c r="Q18" s="235">
        <f t="shared" si="2"/>
        <v>510.34000000000003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7"/>
    </row>
    <row r="19" spans="1:46" ht="20.25" customHeight="1">
      <c r="A19" s="203">
        <v>8</v>
      </c>
      <c r="B19" s="237" t="s">
        <v>23</v>
      </c>
      <c r="C19" s="210">
        <v>41.5</v>
      </c>
      <c r="D19" s="207">
        <v>43</v>
      </c>
      <c r="E19" s="207">
        <v>43</v>
      </c>
      <c r="F19" s="207">
        <v>43.75</v>
      </c>
      <c r="G19" s="207">
        <v>42</v>
      </c>
      <c r="H19" s="214">
        <v>40</v>
      </c>
      <c r="I19" s="218">
        <f t="shared" si="0"/>
        <v>253.25</v>
      </c>
      <c r="J19" s="210">
        <v>41</v>
      </c>
      <c r="K19" s="207">
        <v>42</v>
      </c>
      <c r="L19" s="207">
        <v>39</v>
      </c>
      <c r="M19" s="207">
        <v>38.5</v>
      </c>
      <c r="N19" s="207">
        <v>42</v>
      </c>
      <c r="O19" s="224">
        <v>44.5</v>
      </c>
      <c r="P19" s="221">
        <f t="shared" si="1"/>
        <v>247</v>
      </c>
      <c r="Q19" s="235">
        <f t="shared" si="2"/>
        <v>500.25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7"/>
    </row>
    <row r="20" spans="1:46" ht="20.25" customHeight="1">
      <c r="A20" s="203">
        <v>9</v>
      </c>
      <c r="B20" s="237" t="s">
        <v>24</v>
      </c>
      <c r="C20" s="210">
        <v>44</v>
      </c>
      <c r="D20" s="207">
        <v>46.5</v>
      </c>
      <c r="E20" s="207">
        <v>46.5</v>
      </c>
      <c r="F20" s="207">
        <v>47</v>
      </c>
      <c r="G20" s="207">
        <v>46.25</v>
      </c>
      <c r="H20" s="214">
        <v>45</v>
      </c>
      <c r="I20" s="218">
        <f t="shared" si="0"/>
        <v>275.25</v>
      </c>
      <c r="J20" s="210">
        <v>42</v>
      </c>
      <c r="K20" s="207">
        <v>44</v>
      </c>
      <c r="L20" s="207">
        <v>44</v>
      </c>
      <c r="M20" s="207">
        <v>45</v>
      </c>
      <c r="N20" s="207">
        <v>43.5</v>
      </c>
      <c r="O20" s="224">
        <v>33</v>
      </c>
      <c r="P20" s="221">
        <f t="shared" si="1"/>
        <v>251.5</v>
      </c>
      <c r="Q20" s="235">
        <f t="shared" si="2"/>
        <v>526.75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7"/>
    </row>
    <row r="21" spans="1:46" ht="20.25" customHeight="1">
      <c r="A21" s="203">
        <v>10</v>
      </c>
      <c r="B21" s="237" t="s">
        <v>25</v>
      </c>
      <c r="C21" s="210">
        <v>41</v>
      </c>
      <c r="D21" s="207">
        <v>46.5</v>
      </c>
      <c r="E21" s="207">
        <v>46.5</v>
      </c>
      <c r="F21" s="207">
        <v>48</v>
      </c>
      <c r="G21" s="207">
        <v>45.75</v>
      </c>
      <c r="H21" s="215">
        <v>41.67</v>
      </c>
      <c r="I21" s="218">
        <f t="shared" si="0"/>
        <v>269.42</v>
      </c>
      <c r="J21" s="210">
        <v>42</v>
      </c>
      <c r="K21" s="207">
        <v>45</v>
      </c>
      <c r="L21" s="207">
        <v>45</v>
      </c>
      <c r="M21" s="207">
        <v>46</v>
      </c>
      <c r="N21" s="207">
        <v>43</v>
      </c>
      <c r="O21" s="224">
        <v>38.5</v>
      </c>
      <c r="P21" s="221">
        <f t="shared" si="1"/>
        <v>259.5</v>
      </c>
      <c r="Q21" s="235">
        <f t="shared" si="2"/>
        <v>528.92000000000007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7"/>
    </row>
    <row r="22" spans="1:46" ht="20.25" customHeight="1">
      <c r="A22" s="203">
        <v>11</v>
      </c>
      <c r="B22" s="238" t="s">
        <v>26</v>
      </c>
      <c r="C22" s="210">
        <v>38</v>
      </c>
      <c r="D22" s="207">
        <v>39.5</v>
      </c>
      <c r="E22" s="207">
        <v>41</v>
      </c>
      <c r="F22" s="207">
        <v>40.5</v>
      </c>
      <c r="G22" s="207">
        <v>40.5</v>
      </c>
      <c r="H22" s="214">
        <v>0</v>
      </c>
      <c r="I22" s="218">
        <f t="shared" si="0"/>
        <v>199.5</v>
      </c>
      <c r="J22" s="210">
        <v>40</v>
      </c>
      <c r="K22" s="207">
        <v>41</v>
      </c>
      <c r="L22" s="207">
        <v>38</v>
      </c>
      <c r="M22" s="207">
        <v>39</v>
      </c>
      <c r="N22" s="207">
        <v>44</v>
      </c>
      <c r="O22" s="224">
        <v>32.5</v>
      </c>
      <c r="P22" s="221">
        <f t="shared" si="1"/>
        <v>234.5</v>
      </c>
      <c r="Q22" s="235">
        <f t="shared" si="2"/>
        <v>434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7"/>
    </row>
    <row r="23" spans="1:46" ht="20.25" customHeight="1">
      <c r="A23" s="204">
        <v>12</v>
      </c>
      <c r="B23" s="237" t="s">
        <v>27</v>
      </c>
      <c r="C23" s="210">
        <v>39.5</v>
      </c>
      <c r="D23" s="207">
        <v>40</v>
      </c>
      <c r="E23" s="207">
        <v>40</v>
      </c>
      <c r="F23" s="207">
        <v>40</v>
      </c>
      <c r="G23" s="207">
        <v>40.5</v>
      </c>
      <c r="H23" s="214">
        <v>33.340000000000003</v>
      </c>
      <c r="I23" s="218">
        <f t="shared" si="0"/>
        <v>233.34</v>
      </c>
      <c r="J23" s="210">
        <v>39</v>
      </c>
      <c r="K23" s="207">
        <v>40</v>
      </c>
      <c r="L23" s="207">
        <v>41.75</v>
      </c>
      <c r="M23" s="207">
        <v>39.5</v>
      </c>
      <c r="N23" s="207">
        <v>40</v>
      </c>
      <c r="O23" s="224">
        <v>26</v>
      </c>
      <c r="P23" s="221">
        <f t="shared" si="1"/>
        <v>226.25</v>
      </c>
      <c r="Q23" s="235">
        <f t="shared" si="2"/>
        <v>459.59000000000003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7"/>
    </row>
    <row r="24" spans="1:46" ht="20.25" customHeight="1" thickBot="1">
      <c r="A24" s="205">
        <v>13</v>
      </c>
      <c r="B24" s="240" t="s">
        <v>28</v>
      </c>
      <c r="C24" s="211">
        <v>38.5</v>
      </c>
      <c r="D24" s="212">
        <v>39.5</v>
      </c>
      <c r="E24" s="212">
        <v>40</v>
      </c>
      <c r="F24" s="212">
        <v>39.5</v>
      </c>
      <c r="G24" s="212">
        <v>40</v>
      </c>
      <c r="H24" s="216">
        <v>0</v>
      </c>
      <c r="I24" s="219">
        <f t="shared" si="0"/>
        <v>197.5</v>
      </c>
      <c r="J24" s="211">
        <v>39.5</v>
      </c>
      <c r="K24" s="212">
        <v>40.5</v>
      </c>
      <c r="L24" s="212">
        <v>38</v>
      </c>
      <c r="M24" s="212">
        <v>38</v>
      </c>
      <c r="N24" s="212">
        <v>40</v>
      </c>
      <c r="O24" s="225">
        <v>36</v>
      </c>
      <c r="P24" s="222">
        <f t="shared" si="1"/>
        <v>232</v>
      </c>
      <c r="Q24" s="236">
        <f t="shared" si="2"/>
        <v>429.5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7"/>
    </row>
  </sheetData>
  <mergeCells count="10">
    <mergeCell ref="A7:Q7"/>
    <mergeCell ref="A8:Q8"/>
    <mergeCell ref="A10:A11"/>
    <mergeCell ref="B10:B11"/>
    <mergeCell ref="A1:Q1"/>
    <mergeCell ref="A2:Q2"/>
    <mergeCell ref="A3:Q3"/>
    <mergeCell ref="A4:Q4"/>
    <mergeCell ref="A5:Q5"/>
    <mergeCell ref="A6:Q6"/>
  </mergeCells>
  <printOptions horizontalCentered="1"/>
  <pageMargins left="0.18" right="0.17" top="0.75" bottom="0.75" header="0.3" footer="0.3"/>
  <pageSetup paperSize="9" scale="85" orientation="landscape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1"/>
  <sheetViews>
    <sheetView topLeftCell="A6" workbookViewId="0">
      <pane xSplit="2" topLeftCell="C1" activePane="topRight" state="frozen"/>
      <selection pane="topRight" activeCell="H16" sqref="H16"/>
    </sheetView>
  </sheetViews>
  <sheetFormatPr defaultRowHeight="15"/>
  <cols>
    <col min="1" max="1" width="4" customWidth="1"/>
    <col min="2" max="2" width="33.42578125" customWidth="1"/>
    <col min="3" max="3" width="12.85546875" customWidth="1"/>
    <col min="4" max="4" width="13.5703125" customWidth="1"/>
    <col min="5" max="5" width="11.140625" customWidth="1"/>
    <col min="6" max="6" width="12.140625" customWidth="1"/>
    <col min="7" max="7" width="9.85546875" customWidth="1"/>
    <col min="8" max="8" width="12.7109375" customWidth="1"/>
    <col min="9" max="9" width="13.42578125" customWidth="1"/>
    <col min="10" max="10" width="11.5703125" customWidth="1"/>
    <col min="11" max="11" width="12.5703125" customWidth="1"/>
    <col min="12" max="12" width="10.42578125" customWidth="1"/>
    <col min="13" max="13" width="12.5703125" customWidth="1"/>
    <col min="14" max="14" width="13.5703125" customWidth="1"/>
    <col min="15" max="15" width="11.5703125" customWidth="1"/>
    <col min="16" max="17" width="12.7109375" customWidth="1"/>
    <col min="18" max="18" width="12.85546875" customWidth="1"/>
    <col min="19" max="19" width="13.28515625" customWidth="1"/>
    <col min="20" max="20" width="11.140625" customWidth="1"/>
    <col min="21" max="21" width="12.140625" customWidth="1"/>
    <col min="22" max="22" width="10.28515625" customWidth="1"/>
    <col min="23" max="23" width="12.5703125" customWidth="1"/>
    <col min="24" max="24" width="13.140625" customWidth="1"/>
    <col min="25" max="25" width="11.28515625" customWidth="1"/>
    <col min="26" max="26" width="12.42578125" customWidth="1"/>
    <col min="27" max="27" width="10.140625" customWidth="1"/>
    <col min="28" max="28" width="14.42578125" customWidth="1"/>
    <col min="29" max="29" width="14.5703125" customWidth="1"/>
    <col min="30" max="30" width="12.42578125" customWidth="1"/>
    <col min="31" max="31" width="13.7109375" customWidth="1"/>
    <col min="32" max="32" width="12.28515625" customWidth="1"/>
    <col min="33" max="33" width="3.140625" customWidth="1"/>
    <col min="34" max="34" width="10.5703125" customWidth="1"/>
  </cols>
  <sheetData>
    <row r="1" spans="1:35" ht="15.75">
      <c r="A1" s="170" t="s">
        <v>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</row>
    <row r="2" spans="1:35" ht="20.25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</row>
    <row r="3" spans="1:35" ht="15.75">
      <c r="A3" s="170" t="s">
        <v>36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</row>
    <row r="4" spans="1:35" ht="15.75">
      <c r="A4" s="170" t="s">
        <v>37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</row>
    <row r="5" spans="1:3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</row>
    <row r="6" spans="1:35" ht="22.5">
      <c r="A6" s="173" t="s">
        <v>38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</row>
    <row r="8" spans="1:35" ht="18">
      <c r="A8" s="182" t="s">
        <v>40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</row>
    <row r="9" spans="1:35" ht="15.75" thickBot="1"/>
    <row r="10" spans="1:35" s="3" customFormat="1" ht="20.25" customHeight="1" thickBot="1">
      <c r="A10" s="174" t="s">
        <v>39</v>
      </c>
      <c r="B10" s="11" t="s">
        <v>0</v>
      </c>
      <c r="C10" s="159" t="s">
        <v>1</v>
      </c>
      <c r="D10" s="160"/>
      <c r="E10" s="160"/>
      <c r="F10" s="160"/>
      <c r="G10" s="161"/>
      <c r="H10" s="156" t="s">
        <v>2</v>
      </c>
      <c r="I10" s="156"/>
      <c r="J10" s="156"/>
      <c r="K10" s="156"/>
      <c r="L10" s="156"/>
      <c r="M10" s="167" t="s">
        <v>3</v>
      </c>
      <c r="N10" s="168"/>
      <c r="O10" s="168"/>
      <c r="P10" s="168"/>
      <c r="Q10" s="169"/>
      <c r="R10" s="157" t="s">
        <v>4</v>
      </c>
      <c r="S10" s="157"/>
      <c r="T10" s="157"/>
      <c r="U10" s="157"/>
      <c r="V10" s="157"/>
      <c r="W10" s="159" t="s">
        <v>5</v>
      </c>
      <c r="X10" s="160"/>
      <c r="Y10" s="160"/>
      <c r="Z10" s="160"/>
      <c r="AA10" s="161"/>
      <c r="AB10" s="159" t="s">
        <v>6</v>
      </c>
      <c r="AC10" s="160"/>
      <c r="AD10" s="160"/>
      <c r="AE10" s="160"/>
      <c r="AF10" s="161"/>
      <c r="AG10" s="12"/>
      <c r="AH10" s="179" t="s">
        <v>7</v>
      </c>
    </row>
    <row r="11" spans="1:35" s="3" customFormat="1" ht="20.25" customHeight="1" thickBot="1">
      <c r="A11" s="175"/>
      <c r="B11" s="13" t="s">
        <v>8</v>
      </c>
      <c r="C11" s="162">
        <v>50</v>
      </c>
      <c r="D11" s="163"/>
      <c r="E11" s="163"/>
      <c r="F11" s="163"/>
      <c r="G11" s="164"/>
      <c r="H11" s="163">
        <v>50</v>
      </c>
      <c r="I11" s="163"/>
      <c r="J11" s="163"/>
      <c r="K11" s="163"/>
      <c r="L11" s="163"/>
      <c r="M11" s="165" t="s">
        <v>9</v>
      </c>
      <c r="N11" s="158"/>
      <c r="O11" s="158"/>
      <c r="P11" s="158"/>
      <c r="Q11" s="166"/>
      <c r="R11" s="158">
        <v>50</v>
      </c>
      <c r="S11" s="158"/>
      <c r="T11" s="158"/>
      <c r="U11" s="158"/>
      <c r="V11" s="158"/>
      <c r="W11" s="162">
        <v>50</v>
      </c>
      <c r="X11" s="163"/>
      <c r="Y11" s="163"/>
      <c r="Z11" s="163"/>
      <c r="AA11" s="164"/>
      <c r="AB11" s="162">
        <v>50</v>
      </c>
      <c r="AC11" s="163"/>
      <c r="AD11" s="163"/>
      <c r="AE11" s="163"/>
      <c r="AF11" s="164"/>
      <c r="AG11" s="12"/>
      <c r="AH11" s="180"/>
    </row>
    <row r="12" spans="1:35" ht="51.75" thickBot="1">
      <c r="A12" s="175"/>
      <c r="B12" s="177" t="s">
        <v>10</v>
      </c>
      <c r="C12" s="14" t="s">
        <v>11</v>
      </c>
      <c r="D12" s="15" t="s">
        <v>12</v>
      </c>
      <c r="E12" s="15" t="s">
        <v>13</v>
      </c>
      <c r="F12" s="15" t="s">
        <v>14</v>
      </c>
      <c r="G12" s="16" t="s">
        <v>15</v>
      </c>
      <c r="H12" s="17" t="s">
        <v>11</v>
      </c>
      <c r="I12" s="15" t="s">
        <v>12</v>
      </c>
      <c r="J12" s="15" t="s">
        <v>13</v>
      </c>
      <c r="K12" s="15" t="s">
        <v>14</v>
      </c>
      <c r="L12" s="18" t="s">
        <v>15</v>
      </c>
      <c r="M12" s="19" t="s">
        <v>11</v>
      </c>
      <c r="N12" s="15" t="s">
        <v>12</v>
      </c>
      <c r="O12" s="15" t="s">
        <v>13</v>
      </c>
      <c r="P12" s="15" t="s">
        <v>14</v>
      </c>
      <c r="Q12" s="16" t="s">
        <v>15</v>
      </c>
      <c r="R12" s="20" t="s">
        <v>11</v>
      </c>
      <c r="S12" s="15" t="s">
        <v>12</v>
      </c>
      <c r="T12" s="15" t="s">
        <v>13</v>
      </c>
      <c r="U12" s="15" t="s">
        <v>14</v>
      </c>
      <c r="V12" s="18" t="s">
        <v>15</v>
      </c>
      <c r="W12" s="19" t="s">
        <v>11</v>
      </c>
      <c r="X12" s="15" t="s">
        <v>12</v>
      </c>
      <c r="Y12" s="15" t="s">
        <v>13</v>
      </c>
      <c r="Z12" s="15" t="s">
        <v>14</v>
      </c>
      <c r="AA12" s="16" t="s">
        <v>15</v>
      </c>
      <c r="AB12" s="19" t="s">
        <v>11</v>
      </c>
      <c r="AC12" s="15" t="s">
        <v>12</v>
      </c>
      <c r="AD12" s="15" t="s">
        <v>13</v>
      </c>
      <c r="AE12" s="15" t="s">
        <v>14</v>
      </c>
      <c r="AF12" s="16" t="s">
        <v>15</v>
      </c>
      <c r="AG12" s="21"/>
      <c r="AH12" s="181"/>
    </row>
    <row r="13" spans="1:35" ht="20.25" customHeight="1" thickBot="1">
      <c r="A13" s="176"/>
      <c r="B13" s="178"/>
      <c r="C13" s="22">
        <v>20</v>
      </c>
      <c r="D13" s="23">
        <v>15</v>
      </c>
      <c r="E13" s="23">
        <v>10</v>
      </c>
      <c r="F13" s="23">
        <v>5</v>
      </c>
      <c r="G13" s="24">
        <v>50</v>
      </c>
      <c r="H13" s="25">
        <v>20</v>
      </c>
      <c r="I13" s="23">
        <v>15</v>
      </c>
      <c r="J13" s="23">
        <v>10</v>
      </c>
      <c r="K13" s="23">
        <v>5</v>
      </c>
      <c r="L13" s="26">
        <v>50</v>
      </c>
      <c r="M13" s="27">
        <v>20</v>
      </c>
      <c r="N13" s="23">
        <v>15</v>
      </c>
      <c r="O13" s="23">
        <v>10</v>
      </c>
      <c r="P13" s="23">
        <v>5</v>
      </c>
      <c r="Q13" s="24">
        <v>50</v>
      </c>
      <c r="R13" s="25">
        <v>20</v>
      </c>
      <c r="S13" s="23">
        <v>15</v>
      </c>
      <c r="T13" s="23">
        <v>10</v>
      </c>
      <c r="U13" s="23">
        <v>5</v>
      </c>
      <c r="V13" s="26">
        <v>50</v>
      </c>
      <c r="W13" s="27">
        <v>20</v>
      </c>
      <c r="X13" s="23">
        <v>15</v>
      </c>
      <c r="Y13" s="23">
        <v>10</v>
      </c>
      <c r="Z13" s="23">
        <v>5</v>
      </c>
      <c r="AA13" s="24">
        <v>50</v>
      </c>
      <c r="AB13" s="27">
        <v>20</v>
      </c>
      <c r="AC13" s="23">
        <v>15</v>
      </c>
      <c r="AD13" s="23">
        <v>10</v>
      </c>
      <c r="AE13" s="23">
        <v>5</v>
      </c>
      <c r="AF13" s="24">
        <v>50</v>
      </c>
      <c r="AG13" s="28"/>
      <c r="AH13" s="29">
        <v>300</v>
      </c>
    </row>
    <row r="14" spans="1:35" ht="20.25" customHeight="1">
      <c r="A14" s="30">
        <v>1</v>
      </c>
      <c r="B14" s="31" t="s">
        <v>16</v>
      </c>
      <c r="C14" s="32">
        <v>15</v>
      </c>
      <c r="D14" s="33">
        <v>13</v>
      </c>
      <c r="E14" s="34">
        <v>8</v>
      </c>
      <c r="F14" s="34">
        <v>4</v>
      </c>
      <c r="G14" s="35">
        <v>40</v>
      </c>
      <c r="H14" s="32">
        <v>15</v>
      </c>
      <c r="I14" s="33">
        <v>13.5</v>
      </c>
      <c r="J14" s="34">
        <v>8</v>
      </c>
      <c r="K14" s="34">
        <v>4.5</v>
      </c>
      <c r="L14" s="35">
        <v>41</v>
      </c>
      <c r="M14" s="32">
        <v>16.5</v>
      </c>
      <c r="N14" s="33">
        <v>13.5</v>
      </c>
      <c r="O14" s="34">
        <v>8.5</v>
      </c>
      <c r="P14" s="34">
        <v>4.5</v>
      </c>
      <c r="Q14" s="35">
        <v>43</v>
      </c>
      <c r="R14" s="32">
        <v>17</v>
      </c>
      <c r="S14" s="33">
        <v>13.5</v>
      </c>
      <c r="T14" s="34">
        <v>8.5</v>
      </c>
      <c r="U14" s="34">
        <v>4.5</v>
      </c>
      <c r="V14" s="35">
        <v>43.5</v>
      </c>
      <c r="W14" s="32">
        <v>17.5</v>
      </c>
      <c r="X14" s="34">
        <v>13.5</v>
      </c>
      <c r="Y14" s="34">
        <v>8.5</v>
      </c>
      <c r="Z14" s="34">
        <v>4.75</v>
      </c>
      <c r="AA14" s="35">
        <v>44.25</v>
      </c>
      <c r="AB14" s="32">
        <v>12</v>
      </c>
      <c r="AC14" s="34">
        <v>9</v>
      </c>
      <c r="AD14" s="34">
        <v>5</v>
      </c>
      <c r="AE14" s="34">
        <v>4</v>
      </c>
      <c r="AF14" s="36">
        <v>30</v>
      </c>
      <c r="AG14" s="37"/>
      <c r="AH14" s="38">
        <v>241.75</v>
      </c>
      <c r="AI14" s="1"/>
    </row>
    <row r="15" spans="1:35" ht="20.25" customHeight="1">
      <c r="A15" s="39">
        <v>2</v>
      </c>
      <c r="B15" s="40" t="s">
        <v>17</v>
      </c>
      <c r="C15" s="41">
        <v>13.5</v>
      </c>
      <c r="D15" s="42">
        <v>10</v>
      </c>
      <c r="E15" s="43">
        <v>7</v>
      </c>
      <c r="F15" s="43">
        <v>4</v>
      </c>
      <c r="G15" s="35">
        <v>34.5</v>
      </c>
      <c r="H15" s="41">
        <v>13.5</v>
      </c>
      <c r="I15" s="42">
        <v>10</v>
      </c>
      <c r="J15" s="43">
        <v>7</v>
      </c>
      <c r="K15" s="43">
        <v>4.5</v>
      </c>
      <c r="L15" s="35">
        <v>35</v>
      </c>
      <c r="M15" s="41">
        <v>14.5</v>
      </c>
      <c r="N15" s="42">
        <v>12</v>
      </c>
      <c r="O15" s="43">
        <v>7</v>
      </c>
      <c r="P15" s="43">
        <v>4.5</v>
      </c>
      <c r="Q15" s="35">
        <v>38</v>
      </c>
      <c r="R15" s="41">
        <v>14.5</v>
      </c>
      <c r="S15" s="42">
        <v>11</v>
      </c>
      <c r="T15" s="43">
        <v>7</v>
      </c>
      <c r="U15" s="43">
        <v>4.5</v>
      </c>
      <c r="V15" s="35">
        <v>37</v>
      </c>
      <c r="W15" s="41">
        <v>14</v>
      </c>
      <c r="X15" s="43">
        <v>12</v>
      </c>
      <c r="Y15" s="43">
        <v>7</v>
      </c>
      <c r="Z15" s="43">
        <v>4.5</v>
      </c>
      <c r="AA15" s="35">
        <v>37.5</v>
      </c>
      <c r="AB15" s="41">
        <v>8</v>
      </c>
      <c r="AC15" s="43">
        <v>6.34</v>
      </c>
      <c r="AD15" s="43">
        <v>5</v>
      </c>
      <c r="AE15" s="34">
        <v>4</v>
      </c>
      <c r="AF15" s="36">
        <v>23.34</v>
      </c>
      <c r="AG15" s="37"/>
      <c r="AH15" s="44">
        <v>205.34</v>
      </c>
      <c r="AI15" s="1"/>
    </row>
    <row r="16" spans="1:35" ht="20.25" customHeight="1">
      <c r="A16" s="45">
        <v>3</v>
      </c>
      <c r="B16" s="46" t="s">
        <v>18</v>
      </c>
      <c r="C16" s="41">
        <v>13.5</v>
      </c>
      <c r="D16" s="42">
        <v>9</v>
      </c>
      <c r="E16" s="43">
        <v>8</v>
      </c>
      <c r="F16" s="43">
        <v>2</v>
      </c>
      <c r="G16" s="35">
        <v>32.5</v>
      </c>
      <c r="H16" s="41">
        <v>13.5</v>
      </c>
      <c r="I16" s="42">
        <v>10</v>
      </c>
      <c r="J16" s="43">
        <v>8</v>
      </c>
      <c r="K16" s="43">
        <v>2</v>
      </c>
      <c r="L16" s="35">
        <v>33.5</v>
      </c>
      <c r="M16" s="41">
        <v>14.5</v>
      </c>
      <c r="N16" s="42">
        <v>11.5</v>
      </c>
      <c r="O16" s="43">
        <v>7</v>
      </c>
      <c r="P16" s="43">
        <v>2</v>
      </c>
      <c r="Q16" s="35">
        <v>35</v>
      </c>
      <c r="R16" s="41">
        <v>14</v>
      </c>
      <c r="S16" s="42">
        <v>11.5</v>
      </c>
      <c r="T16" s="43">
        <v>7</v>
      </c>
      <c r="U16" s="43">
        <v>2</v>
      </c>
      <c r="V16" s="35">
        <v>34.5</v>
      </c>
      <c r="W16" s="41">
        <v>15</v>
      </c>
      <c r="X16" s="43">
        <v>12</v>
      </c>
      <c r="Y16" s="43">
        <v>7</v>
      </c>
      <c r="Z16" s="43">
        <v>1.5</v>
      </c>
      <c r="AA16" s="35">
        <v>35.5</v>
      </c>
      <c r="AB16" s="41">
        <v>0</v>
      </c>
      <c r="AC16" s="43">
        <v>0</v>
      </c>
      <c r="AD16" s="43">
        <v>0</v>
      </c>
      <c r="AE16" s="43">
        <v>0</v>
      </c>
      <c r="AF16" s="36">
        <v>0</v>
      </c>
      <c r="AG16" s="37"/>
      <c r="AH16" s="44">
        <v>171</v>
      </c>
      <c r="AI16" s="1"/>
    </row>
    <row r="17" spans="1:35" ht="20.25" customHeight="1">
      <c r="A17" s="47">
        <v>4</v>
      </c>
      <c r="B17" s="48" t="s">
        <v>19</v>
      </c>
      <c r="C17" s="41">
        <v>14.5</v>
      </c>
      <c r="D17" s="42">
        <v>11.5</v>
      </c>
      <c r="E17" s="43">
        <v>8.5</v>
      </c>
      <c r="F17" s="43">
        <v>3.5</v>
      </c>
      <c r="G17" s="35">
        <v>38</v>
      </c>
      <c r="H17" s="41">
        <v>14.5</v>
      </c>
      <c r="I17" s="42">
        <v>12</v>
      </c>
      <c r="J17" s="43">
        <v>8.5</v>
      </c>
      <c r="K17" s="43">
        <v>4</v>
      </c>
      <c r="L17" s="35">
        <v>39</v>
      </c>
      <c r="M17" s="41">
        <v>14</v>
      </c>
      <c r="N17" s="42">
        <v>12</v>
      </c>
      <c r="O17" s="43">
        <v>8.5</v>
      </c>
      <c r="P17" s="43">
        <v>4</v>
      </c>
      <c r="Q17" s="35">
        <v>38.5</v>
      </c>
      <c r="R17" s="41">
        <v>14</v>
      </c>
      <c r="S17" s="42">
        <v>12</v>
      </c>
      <c r="T17" s="43">
        <v>8</v>
      </c>
      <c r="U17" s="43">
        <v>4</v>
      </c>
      <c r="V17" s="35">
        <v>38</v>
      </c>
      <c r="W17" s="41">
        <v>17</v>
      </c>
      <c r="X17" s="43">
        <v>13</v>
      </c>
      <c r="Y17" s="43">
        <v>7.5</v>
      </c>
      <c r="Z17" s="43">
        <v>4</v>
      </c>
      <c r="AA17" s="35">
        <v>41.5</v>
      </c>
      <c r="AB17" s="41">
        <v>14.34</v>
      </c>
      <c r="AC17" s="43">
        <v>10</v>
      </c>
      <c r="AD17" s="43">
        <v>5</v>
      </c>
      <c r="AE17" s="43">
        <v>4</v>
      </c>
      <c r="AF17" s="36">
        <v>33.340000000000003</v>
      </c>
      <c r="AG17" s="37"/>
      <c r="AH17" s="44">
        <v>228.34</v>
      </c>
      <c r="AI17" s="1"/>
    </row>
    <row r="18" spans="1:35" ht="20.25" customHeight="1">
      <c r="A18" s="49">
        <v>5</v>
      </c>
      <c r="B18" s="50" t="s">
        <v>20</v>
      </c>
      <c r="C18" s="41">
        <v>18.5</v>
      </c>
      <c r="D18" s="42">
        <v>13.75</v>
      </c>
      <c r="E18" s="43">
        <v>9</v>
      </c>
      <c r="F18" s="43">
        <v>4.25</v>
      </c>
      <c r="G18" s="35">
        <v>45.5</v>
      </c>
      <c r="H18" s="41">
        <v>19.5</v>
      </c>
      <c r="I18" s="42">
        <v>14.5</v>
      </c>
      <c r="J18" s="43">
        <v>9.5</v>
      </c>
      <c r="K18" s="43">
        <v>4.75</v>
      </c>
      <c r="L18" s="35">
        <v>48.25</v>
      </c>
      <c r="M18" s="41">
        <v>19.5</v>
      </c>
      <c r="N18" s="42">
        <v>14.5</v>
      </c>
      <c r="O18" s="43">
        <v>9.5</v>
      </c>
      <c r="P18" s="43">
        <v>4.75</v>
      </c>
      <c r="Q18" s="35">
        <v>48.25</v>
      </c>
      <c r="R18" s="41">
        <v>18.5</v>
      </c>
      <c r="S18" s="42">
        <v>14.5</v>
      </c>
      <c r="T18" s="43">
        <v>9.5</v>
      </c>
      <c r="U18" s="43">
        <v>4.75</v>
      </c>
      <c r="V18" s="35">
        <v>47.25</v>
      </c>
      <c r="W18" s="41">
        <v>18.5</v>
      </c>
      <c r="X18" s="43">
        <v>14</v>
      </c>
      <c r="Y18" s="43">
        <v>8.75</v>
      </c>
      <c r="Z18" s="43">
        <v>4.75</v>
      </c>
      <c r="AA18" s="35">
        <v>46</v>
      </c>
      <c r="AB18" s="41">
        <v>15</v>
      </c>
      <c r="AC18" s="43">
        <v>13.34</v>
      </c>
      <c r="AD18" s="43">
        <v>6</v>
      </c>
      <c r="AE18" s="43">
        <v>4</v>
      </c>
      <c r="AF18" s="36">
        <v>38.340000000000003</v>
      </c>
      <c r="AG18" s="37"/>
      <c r="AH18" s="44">
        <v>273.58999999999997</v>
      </c>
      <c r="AI18" s="1"/>
    </row>
    <row r="19" spans="1:35" ht="20.25" customHeight="1">
      <c r="A19" s="51">
        <v>6</v>
      </c>
      <c r="B19" s="52" t="s">
        <v>21</v>
      </c>
      <c r="C19" s="41">
        <v>14</v>
      </c>
      <c r="D19" s="42">
        <v>13.25</v>
      </c>
      <c r="E19" s="43">
        <v>9</v>
      </c>
      <c r="F19" s="43">
        <v>2.5</v>
      </c>
      <c r="G19" s="35">
        <v>38.75</v>
      </c>
      <c r="H19" s="41">
        <v>15.5</v>
      </c>
      <c r="I19" s="42">
        <v>13.25</v>
      </c>
      <c r="J19" s="43">
        <v>9</v>
      </c>
      <c r="K19" s="43">
        <v>2.5</v>
      </c>
      <c r="L19" s="35">
        <v>40.25</v>
      </c>
      <c r="M19" s="41">
        <v>15.5</v>
      </c>
      <c r="N19" s="42">
        <v>13.25</v>
      </c>
      <c r="O19" s="43">
        <v>9</v>
      </c>
      <c r="P19" s="43">
        <v>2.5</v>
      </c>
      <c r="Q19" s="35">
        <v>40.25</v>
      </c>
      <c r="R19" s="41">
        <v>16.75</v>
      </c>
      <c r="S19" s="42">
        <v>13.25</v>
      </c>
      <c r="T19" s="43">
        <v>9</v>
      </c>
      <c r="U19" s="43">
        <v>3</v>
      </c>
      <c r="V19" s="35">
        <v>42</v>
      </c>
      <c r="W19" s="41">
        <v>17</v>
      </c>
      <c r="X19" s="43">
        <v>13.5</v>
      </c>
      <c r="Y19" s="43">
        <v>8.75</v>
      </c>
      <c r="Z19" s="43">
        <v>2</v>
      </c>
      <c r="AA19" s="35">
        <v>41.25</v>
      </c>
      <c r="AB19" s="41">
        <v>6</v>
      </c>
      <c r="AC19" s="43">
        <v>3</v>
      </c>
      <c r="AD19" s="43">
        <v>2</v>
      </c>
      <c r="AE19" s="43">
        <v>4</v>
      </c>
      <c r="AF19" s="36">
        <v>15</v>
      </c>
      <c r="AG19" s="37"/>
      <c r="AH19" s="44">
        <v>217.5</v>
      </c>
      <c r="AI19" s="1"/>
    </row>
    <row r="20" spans="1:35" ht="20.25" customHeight="1">
      <c r="A20" s="51">
        <v>7</v>
      </c>
      <c r="B20" s="40" t="s">
        <v>22</v>
      </c>
      <c r="C20" s="41">
        <v>17</v>
      </c>
      <c r="D20" s="42">
        <v>13</v>
      </c>
      <c r="E20" s="43">
        <v>8</v>
      </c>
      <c r="F20" s="43">
        <v>4.25</v>
      </c>
      <c r="G20" s="35">
        <v>42.25</v>
      </c>
      <c r="H20" s="41">
        <v>18</v>
      </c>
      <c r="I20" s="42">
        <v>14</v>
      </c>
      <c r="J20" s="43">
        <v>9.5</v>
      </c>
      <c r="K20" s="43">
        <v>4.5</v>
      </c>
      <c r="L20" s="35">
        <v>46</v>
      </c>
      <c r="M20" s="41">
        <v>18</v>
      </c>
      <c r="N20" s="42">
        <v>14</v>
      </c>
      <c r="O20" s="43">
        <v>9.5</v>
      </c>
      <c r="P20" s="43">
        <v>4.5</v>
      </c>
      <c r="Q20" s="35">
        <v>46</v>
      </c>
      <c r="R20" s="41">
        <v>18.75</v>
      </c>
      <c r="S20" s="42">
        <v>14.75</v>
      </c>
      <c r="T20" s="43">
        <v>9.75</v>
      </c>
      <c r="U20" s="43">
        <v>4.75</v>
      </c>
      <c r="V20" s="35">
        <v>48</v>
      </c>
      <c r="W20" s="41">
        <v>18.5</v>
      </c>
      <c r="X20" s="43">
        <v>14.5</v>
      </c>
      <c r="Y20" s="43">
        <v>9</v>
      </c>
      <c r="Z20" s="43">
        <v>4.75</v>
      </c>
      <c r="AA20" s="35">
        <v>46.75</v>
      </c>
      <c r="AB20" s="41">
        <v>8.34</v>
      </c>
      <c r="AC20" s="43">
        <v>6</v>
      </c>
      <c r="AD20" s="43">
        <v>5</v>
      </c>
      <c r="AE20" s="34">
        <v>4</v>
      </c>
      <c r="AF20" s="36">
        <v>23.34</v>
      </c>
      <c r="AG20" s="37"/>
      <c r="AH20" s="44">
        <v>252.34</v>
      </c>
      <c r="AI20" s="1"/>
    </row>
    <row r="21" spans="1:35" ht="20.25" customHeight="1">
      <c r="A21" s="51">
        <v>8</v>
      </c>
      <c r="B21" s="50" t="s">
        <v>23</v>
      </c>
      <c r="C21" s="41">
        <v>17</v>
      </c>
      <c r="D21" s="42">
        <v>13</v>
      </c>
      <c r="E21" s="43">
        <v>8</v>
      </c>
      <c r="F21" s="43">
        <v>3.5</v>
      </c>
      <c r="G21" s="35">
        <v>41.5</v>
      </c>
      <c r="H21" s="41">
        <v>17.5</v>
      </c>
      <c r="I21" s="42">
        <v>13.5</v>
      </c>
      <c r="J21" s="43">
        <v>8.5</v>
      </c>
      <c r="K21" s="43">
        <v>3.5</v>
      </c>
      <c r="L21" s="35">
        <v>43</v>
      </c>
      <c r="M21" s="41">
        <v>17.5</v>
      </c>
      <c r="N21" s="42">
        <v>13.5</v>
      </c>
      <c r="O21" s="43">
        <v>8.5</v>
      </c>
      <c r="P21" s="43">
        <v>3.5</v>
      </c>
      <c r="Q21" s="35">
        <v>43</v>
      </c>
      <c r="R21" s="41">
        <v>17.5</v>
      </c>
      <c r="S21" s="42">
        <v>14</v>
      </c>
      <c r="T21" s="43">
        <v>8.5</v>
      </c>
      <c r="U21" s="43">
        <v>3.75</v>
      </c>
      <c r="V21" s="35">
        <v>43.75</v>
      </c>
      <c r="W21" s="41">
        <v>17</v>
      </c>
      <c r="X21" s="43">
        <v>13</v>
      </c>
      <c r="Y21" s="43">
        <v>8</v>
      </c>
      <c r="Z21" s="43">
        <v>4</v>
      </c>
      <c r="AA21" s="35">
        <v>42</v>
      </c>
      <c r="AB21" s="41">
        <v>15</v>
      </c>
      <c r="AC21" s="43">
        <v>13</v>
      </c>
      <c r="AD21" s="43">
        <v>8</v>
      </c>
      <c r="AE21" s="43">
        <v>4</v>
      </c>
      <c r="AF21" s="36">
        <v>40</v>
      </c>
      <c r="AG21" s="37"/>
      <c r="AH21" s="44">
        <v>253.25</v>
      </c>
      <c r="AI21" s="1"/>
    </row>
    <row r="22" spans="1:35" ht="20.25" customHeight="1">
      <c r="A22" s="51">
        <v>9</v>
      </c>
      <c r="B22" s="40" t="s">
        <v>24</v>
      </c>
      <c r="C22" s="41">
        <v>17.5</v>
      </c>
      <c r="D22" s="42">
        <v>13.5</v>
      </c>
      <c r="E22" s="43">
        <v>8.5</v>
      </c>
      <c r="F22" s="43">
        <v>4.5</v>
      </c>
      <c r="G22" s="35">
        <v>44</v>
      </c>
      <c r="H22" s="41">
        <v>18.5</v>
      </c>
      <c r="I22" s="42">
        <v>14</v>
      </c>
      <c r="J22" s="43">
        <v>9.5</v>
      </c>
      <c r="K22" s="43">
        <v>4.5</v>
      </c>
      <c r="L22" s="35">
        <v>46.5</v>
      </c>
      <c r="M22" s="41">
        <v>18.5</v>
      </c>
      <c r="N22" s="42">
        <v>14</v>
      </c>
      <c r="O22" s="43">
        <v>9.5</v>
      </c>
      <c r="P22" s="43">
        <v>4.5</v>
      </c>
      <c r="Q22" s="35">
        <v>46.5</v>
      </c>
      <c r="R22" s="41">
        <v>18.5</v>
      </c>
      <c r="S22" s="42">
        <v>14.5</v>
      </c>
      <c r="T22" s="43">
        <v>9.5</v>
      </c>
      <c r="U22" s="43">
        <v>4.5</v>
      </c>
      <c r="V22" s="35">
        <v>47</v>
      </c>
      <c r="W22" s="41">
        <v>18</v>
      </c>
      <c r="X22" s="43">
        <v>14.5</v>
      </c>
      <c r="Y22" s="43">
        <v>9</v>
      </c>
      <c r="Z22" s="43">
        <v>4.75</v>
      </c>
      <c r="AA22" s="35">
        <v>46.25</v>
      </c>
      <c r="AB22" s="41">
        <v>18.5</v>
      </c>
      <c r="AC22" s="43">
        <v>13.5</v>
      </c>
      <c r="AD22" s="43">
        <v>9</v>
      </c>
      <c r="AE22" s="43">
        <v>4</v>
      </c>
      <c r="AF22" s="53">
        <v>45</v>
      </c>
      <c r="AG22" s="37"/>
      <c r="AH22" s="44">
        <v>275.25</v>
      </c>
      <c r="AI22" s="1"/>
    </row>
    <row r="23" spans="1:35" ht="20.25" customHeight="1">
      <c r="A23" s="51">
        <v>10</v>
      </c>
      <c r="B23" s="40" t="s">
        <v>25</v>
      </c>
      <c r="C23" s="41">
        <v>16</v>
      </c>
      <c r="D23" s="42">
        <v>12.5</v>
      </c>
      <c r="E23" s="43">
        <v>8</v>
      </c>
      <c r="F23" s="43">
        <v>4.5</v>
      </c>
      <c r="G23" s="35">
        <v>41</v>
      </c>
      <c r="H23" s="41">
        <v>18.25</v>
      </c>
      <c r="I23" s="42">
        <v>14</v>
      </c>
      <c r="J23" s="43">
        <v>9.5</v>
      </c>
      <c r="K23" s="43">
        <v>4.75</v>
      </c>
      <c r="L23" s="35">
        <v>46.5</v>
      </c>
      <c r="M23" s="41">
        <v>18.25</v>
      </c>
      <c r="N23" s="42">
        <v>14</v>
      </c>
      <c r="O23" s="43">
        <v>9.5</v>
      </c>
      <c r="P23" s="43">
        <v>4.75</v>
      </c>
      <c r="Q23" s="35">
        <v>46.5</v>
      </c>
      <c r="R23" s="41">
        <v>18.75</v>
      </c>
      <c r="S23" s="42">
        <v>15</v>
      </c>
      <c r="T23" s="43">
        <v>9.5</v>
      </c>
      <c r="U23" s="43">
        <v>4.75</v>
      </c>
      <c r="V23" s="35">
        <v>48</v>
      </c>
      <c r="W23" s="41">
        <v>18</v>
      </c>
      <c r="X23" s="43">
        <v>14.5</v>
      </c>
      <c r="Y23" s="43">
        <v>9</v>
      </c>
      <c r="Z23" s="43">
        <v>4.25</v>
      </c>
      <c r="AA23" s="35">
        <v>45.75</v>
      </c>
      <c r="AB23" s="41">
        <v>17</v>
      </c>
      <c r="AC23" s="43">
        <v>13.67</v>
      </c>
      <c r="AD23" s="43">
        <v>7</v>
      </c>
      <c r="AE23" s="54">
        <v>4</v>
      </c>
      <c r="AF23" s="55">
        <v>41.67</v>
      </c>
      <c r="AG23" s="37"/>
      <c r="AH23" s="44">
        <v>269.42</v>
      </c>
      <c r="AI23" s="1"/>
    </row>
    <row r="24" spans="1:35" ht="20.25" customHeight="1">
      <c r="A24" s="51">
        <v>11</v>
      </c>
      <c r="B24" s="46" t="s">
        <v>26</v>
      </c>
      <c r="C24" s="41">
        <v>14.5</v>
      </c>
      <c r="D24" s="42">
        <v>12.5</v>
      </c>
      <c r="E24" s="43">
        <v>8.5</v>
      </c>
      <c r="F24" s="43">
        <v>2.5</v>
      </c>
      <c r="G24" s="35">
        <v>38</v>
      </c>
      <c r="H24" s="41">
        <v>16</v>
      </c>
      <c r="I24" s="42">
        <v>12.5</v>
      </c>
      <c r="J24" s="43">
        <v>8.5</v>
      </c>
      <c r="K24" s="43">
        <v>2.5</v>
      </c>
      <c r="L24" s="35">
        <v>39.5</v>
      </c>
      <c r="M24" s="41">
        <v>17.5</v>
      </c>
      <c r="N24" s="42">
        <v>12.5</v>
      </c>
      <c r="O24" s="43">
        <v>8.5</v>
      </c>
      <c r="P24" s="43">
        <v>2.5</v>
      </c>
      <c r="Q24" s="35">
        <v>41</v>
      </c>
      <c r="R24" s="41">
        <v>17</v>
      </c>
      <c r="S24" s="42">
        <v>12.5</v>
      </c>
      <c r="T24" s="43">
        <v>8.5</v>
      </c>
      <c r="U24" s="43">
        <v>2.5</v>
      </c>
      <c r="V24" s="35">
        <v>40.5</v>
      </c>
      <c r="W24" s="41">
        <v>17</v>
      </c>
      <c r="X24" s="43">
        <v>13</v>
      </c>
      <c r="Y24" s="43">
        <v>8.5</v>
      </c>
      <c r="Z24" s="43">
        <v>2</v>
      </c>
      <c r="AA24" s="35">
        <v>40.5</v>
      </c>
      <c r="AB24" s="41">
        <v>0</v>
      </c>
      <c r="AC24" s="43">
        <v>0</v>
      </c>
      <c r="AD24" s="43">
        <v>0</v>
      </c>
      <c r="AE24" s="54">
        <v>0</v>
      </c>
      <c r="AF24" s="36">
        <v>0</v>
      </c>
      <c r="AG24" s="37"/>
      <c r="AH24" s="44">
        <v>199.5</v>
      </c>
      <c r="AI24" s="1"/>
    </row>
    <row r="25" spans="1:35" ht="20.25" customHeight="1">
      <c r="A25" s="56">
        <v>12</v>
      </c>
      <c r="B25" s="40" t="s">
        <v>27</v>
      </c>
      <c r="C25" s="41">
        <v>14.5</v>
      </c>
      <c r="D25" s="42">
        <v>13</v>
      </c>
      <c r="E25" s="43">
        <v>8.5</v>
      </c>
      <c r="F25" s="43">
        <v>3.5</v>
      </c>
      <c r="G25" s="35">
        <v>39.5</v>
      </c>
      <c r="H25" s="41">
        <v>14.5</v>
      </c>
      <c r="I25" s="42">
        <v>13</v>
      </c>
      <c r="J25" s="43">
        <v>8.5</v>
      </c>
      <c r="K25" s="43">
        <v>4</v>
      </c>
      <c r="L25" s="35">
        <v>40</v>
      </c>
      <c r="M25" s="41">
        <v>14.5</v>
      </c>
      <c r="N25" s="42">
        <v>13</v>
      </c>
      <c r="O25" s="43">
        <v>8.5</v>
      </c>
      <c r="P25" s="43">
        <v>4</v>
      </c>
      <c r="Q25" s="35">
        <v>40</v>
      </c>
      <c r="R25" s="41">
        <v>14.5</v>
      </c>
      <c r="S25" s="42">
        <v>13</v>
      </c>
      <c r="T25" s="43">
        <v>8.5</v>
      </c>
      <c r="U25" s="43">
        <v>4</v>
      </c>
      <c r="V25" s="35">
        <v>40</v>
      </c>
      <c r="W25" s="41">
        <v>16</v>
      </c>
      <c r="X25" s="43">
        <v>12.5</v>
      </c>
      <c r="Y25" s="43">
        <v>7.5</v>
      </c>
      <c r="Z25" s="43">
        <v>4.5</v>
      </c>
      <c r="AA25" s="35">
        <v>40.5</v>
      </c>
      <c r="AB25" s="41">
        <v>13.34</v>
      </c>
      <c r="AC25" s="43">
        <v>10</v>
      </c>
      <c r="AD25" s="43">
        <v>6</v>
      </c>
      <c r="AE25" s="54">
        <v>4</v>
      </c>
      <c r="AF25" s="36">
        <v>33.340000000000003</v>
      </c>
      <c r="AG25" s="37"/>
      <c r="AH25" s="44">
        <v>233.34</v>
      </c>
      <c r="AI25" s="1"/>
    </row>
    <row r="26" spans="1:35" ht="20.25" customHeight="1" thickBot="1">
      <c r="A26" s="57">
        <v>13</v>
      </c>
      <c r="B26" s="58" t="s">
        <v>28</v>
      </c>
      <c r="C26" s="59">
        <v>16</v>
      </c>
      <c r="D26" s="60">
        <v>12.5</v>
      </c>
      <c r="E26" s="61">
        <v>8.5</v>
      </c>
      <c r="F26" s="61">
        <v>1.5</v>
      </c>
      <c r="G26" s="62">
        <v>38.5</v>
      </c>
      <c r="H26" s="59">
        <v>17</v>
      </c>
      <c r="I26" s="60">
        <v>12.5</v>
      </c>
      <c r="J26" s="61">
        <v>8.5</v>
      </c>
      <c r="K26" s="61">
        <v>1.5</v>
      </c>
      <c r="L26" s="62">
        <v>39.5</v>
      </c>
      <c r="M26" s="59">
        <v>17.5</v>
      </c>
      <c r="N26" s="60">
        <v>12.5</v>
      </c>
      <c r="O26" s="61">
        <v>8.5</v>
      </c>
      <c r="P26" s="61">
        <v>1.5</v>
      </c>
      <c r="Q26" s="62">
        <v>40</v>
      </c>
      <c r="R26" s="59">
        <v>17</v>
      </c>
      <c r="S26" s="60">
        <v>12.5</v>
      </c>
      <c r="T26" s="61">
        <v>8.5</v>
      </c>
      <c r="U26" s="61">
        <v>1.5</v>
      </c>
      <c r="V26" s="62">
        <v>39.5</v>
      </c>
      <c r="W26" s="41">
        <v>17.25</v>
      </c>
      <c r="X26" s="43">
        <v>12.75</v>
      </c>
      <c r="Y26" s="43">
        <v>8</v>
      </c>
      <c r="Z26" s="43">
        <v>2</v>
      </c>
      <c r="AA26" s="62">
        <v>40</v>
      </c>
      <c r="AB26" s="59">
        <v>0</v>
      </c>
      <c r="AC26" s="61">
        <v>0</v>
      </c>
      <c r="AD26" s="61">
        <v>0</v>
      </c>
      <c r="AE26" s="63">
        <v>0</v>
      </c>
      <c r="AF26" s="64">
        <v>0</v>
      </c>
      <c r="AG26" s="37"/>
      <c r="AH26" s="65">
        <v>197.5</v>
      </c>
      <c r="AI26" s="1"/>
    </row>
    <row r="27" spans="1:35" ht="15.75" thickBo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</row>
    <row r="28" spans="1:35" s="3" customFormat="1" ht="20.25" customHeight="1" thickBot="1">
      <c r="A28" s="174" t="s">
        <v>39</v>
      </c>
      <c r="B28" s="11" t="s">
        <v>0</v>
      </c>
      <c r="C28" s="190" t="s">
        <v>1</v>
      </c>
      <c r="D28" s="156"/>
      <c r="E28" s="156"/>
      <c r="F28" s="191"/>
      <c r="G28" s="156" t="s">
        <v>2</v>
      </c>
      <c r="H28" s="156"/>
      <c r="I28" s="156"/>
      <c r="J28" s="156"/>
      <c r="K28" s="192" t="s">
        <v>3</v>
      </c>
      <c r="L28" s="157"/>
      <c r="M28" s="157"/>
      <c r="N28" s="157"/>
      <c r="O28" s="159" t="s">
        <v>4</v>
      </c>
      <c r="P28" s="160"/>
      <c r="Q28" s="160"/>
      <c r="R28" s="161"/>
      <c r="S28" s="159" t="s">
        <v>5</v>
      </c>
      <c r="T28" s="160"/>
      <c r="U28" s="160"/>
      <c r="V28" s="161"/>
      <c r="W28" s="156" t="s">
        <v>6</v>
      </c>
      <c r="X28" s="156"/>
      <c r="Y28" s="156"/>
      <c r="Z28" s="191"/>
      <c r="AA28" s="12"/>
      <c r="AB28" s="179" t="s">
        <v>7</v>
      </c>
      <c r="AC28" s="68"/>
      <c r="AD28" s="68"/>
      <c r="AE28" s="68"/>
      <c r="AF28" s="68"/>
      <c r="AG28" s="68"/>
      <c r="AH28" s="69"/>
    </row>
    <row r="29" spans="1:35" s="3" customFormat="1" ht="20.25" customHeight="1" thickBot="1">
      <c r="A29" s="175"/>
      <c r="B29" s="13" t="s">
        <v>8</v>
      </c>
      <c r="C29" s="185">
        <v>50</v>
      </c>
      <c r="D29" s="186"/>
      <c r="E29" s="186"/>
      <c r="F29" s="187"/>
      <c r="G29" s="163">
        <v>50</v>
      </c>
      <c r="H29" s="163"/>
      <c r="I29" s="163"/>
      <c r="J29" s="188"/>
      <c r="K29" s="189">
        <v>50</v>
      </c>
      <c r="L29" s="163"/>
      <c r="M29" s="163"/>
      <c r="N29" s="163"/>
      <c r="O29" s="162">
        <v>50</v>
      </c>
      <c r="P29" s="163"/>
      <c r="Q29" s="163"/>
      <c r="R29" s="164"/>
      <c r="S29" s="162">
        <v>50</v>
      </c>
      <c r="T29" s="163"/>
      <c r="U29" s="163"/>
      <c r="V29" s="164"/>
      <c r="W29" s="163">
        <v>50</v>
      </c>
      <c r="X29" s="163"/>
      <c r="Y29" s="163"/>
      <c r="Z29" s="188"/>
      <c r="AA29" s="12"/>
      <c r="AB29" s="180"/>
      <c r="AC29" s="68"/>
      <c r="AD29" s="68"/>
      <c r="AE29" s="68"/>
      <c r="AF29" s="68"/>
      <c r="AG29" s="68"/>
      <c r="AH29" s="69"/>
    </row>
    <row r="30" spans="1:35" ht="39" thickBot="1">
      <c r="A30" s="175"/>
      <c r="B30" s="177" t="s">
        <v>10</v>
      </c>
      <c r="C30" s="19" t="s">
        <v>29</v>
      </c>
      <c r="D30" s="15" t="s">
        <v>30</v>
      </c>
      <c r="E30" s="15" t="s">
        <v>13</v>
      </c>
      <c r="F30" s="18" t="s">
        <v>15</v>
      </c>
      <c r="G30" s="19" t="s">
        <v>29</v>
      </c>
      <c r="H30" s="15" t="s">
        <v>30</v>
      </c>
      <c r="I30" s="15" t="s">
        <v>13</v>
      </c>
      <c r="J30" s="16" t="s">
        <v>15</v>
      </c>
      <c r="K30" s="19" t="s">
        <v>29</v>
      </c>
      <c r="L30" s="15" t="s">
        <v>30</v>
      </c>
      <c r="M30" s="15" t="s">
        <v>13</v>
      </c>
      <c r="N30" s="18" t="s">
        <v>15</v>
      </c>
      <c r="O30" s="19" t="s">
        <v>29</v>
      </c>
      <c r="P30" s="15" t="s">
        <v>30</v>
      </c>
      <c r="Q30" s="15" t="s">
        <v>13</v>
      </c>
      <c r="R30" s="16" t="s">
        <v>15</v>
      </c>
      <c r="S30" s="19" t="s">
        <v>29</v>
      </c>
      <c r="T30" s="15" t="s">
        <v>30</v>
      </c>
      <c r="U30" s="15" t="s">
        <v>13</v>
      </c>
      <c r="V30" s="16" t="s">
        <v>15</v>
      </c>
      <c r="W30" s="20" t="s">
        <v>29</v>
      </c>
      <c r="X30" s="15" t="s">
        <v>30</v>
      </c>
      <c r="Y30" s="15" t="s">
        <v>13</v>
      </c>
      <c r="Z30" s="16" t="s">
        <v>15</v>
      </c>
      <c r="AA30" s="21"/>
      <c r="AB30" s="181"/>
      <c r="AC30" s="66"/>
      <c r="AD30" s="66"/>
      <c r="AE30" s="66"/>
      <c r="AF30" s="66"/>
      <c r="AG30" s="66"/>
      <c r="AH30" s="67"/>
    </row>
    <row r="31" spans="1:35" ht="20.25" customHeight="1" thickBot="1">
      <c r="A31" s="176"/>
      <c r="B31" s="178"/>
      <c r="C31" s="140">
        <v>40</v>
      </c>
      <c r="D31" s="23">
        <v>5</v>
      </c>
      <c r="E31" s="23">
        <v>5</v>
      </c>
      <c r="F31" s="26">
        <v>50</v>
      </c>
      <c r="G31" s="140">
        <v>40</v>
      </c>
      <c r="H31" s="23">
        <v>5</v>
      </c>
      <c r="I31" s="23">
        <v>5</v>
      </c>
      <c r="J31" s="24">
        <v>50</v>
      </c>
      <c r="K31" s="140">
        <v>40</v>
      </c>
      <c r="L31" s="23">
        <v>5</v>
      </c>
      <c r="M31" s="23">
        <v>5</v>
      </c>
      <c r="N31" s="26">
        <v>50</v>
      </c>
      <c r="O31" s="140">
        <v>40</v>
      </c>
      <c r="P31" s="23">
        <v>5</v>
      </c>
      <c r="Q31" s="23">
        <v>5</v>
      </c>
      <c r="R31" s="24">
        <v>50</v>
      </c>
      <c r="S31" s="140">
        <v>40</v>
      </c>
      <c r="T31" s="23">
        <v>5</v>
      </c>
      <c r="U31" s="23">
        <v>5</v>
      </c>
      <c r="V31" s="24">
        <v>50</v>
      </c>
      <c r="W31" s="141">
        <v>40</v>
      </c>
      <c r="X31" s="23">
        <v>5</v>
      </c>
      <c r="Y31" s="23">
        <v>5</v>
      </c>
      <c r="Z31" s="24">
        <v>50</v>
      </c>
      <c r="AA31" s="28"/>
      <c r="AB31" s="29">
        <v>300</v>
      </c>
      <c r="AC31" s="66"/>
      <c r="AD31" s="66"/>
      <c r="AE31" s="66"/>
      <c r="AF31" s="66"/>
      <c r="AG31" s="66"/>
      <c r="AH31" s="67"/>
    </row>
    <row r="32" spans="1:35" ht="20.25" customHeight="1">
      <c r="A32" s="70">
        <v>1</v>
      </c>
      <c r="B32" s="71" t="s">
        <v>16</v>
      </c>
      <c r="C32" s="72">
        <v>35.5</v>
      </c>
      <c r="D32" s="73">
        <v>3</v>
      </c>
      <c r="E32" s="74">
        <v>3.5</v>
      </c>
      <c r="F32" s="75">
        <v>42</v>
      </c>
      <c r="G32" s="74">
        <v>34.5</v>
      </c>
      <c r="H32" s="73">
        <v>3</v>
      </c>
      <c r="I32" s="74">
        <v>3.5</v>
      </c>
      <c r="J32" s="75">
        <v>41</v>
      </c>
      <c r="K32" s="74">
        <v>32</v>
      </c>
      <c r="L32" s="73">
        <v>3</v>
      </c>
      <c r="M32" s="73">
        <v>3.5</v>
      </c>
      <c r="N32" s="75">
        <v>38.5</v>
      </c>
      <c r="O32" s="74">
        <v>40</v>
      </c>
      <c r="P32" s="73">
        <v>3</v>
      </c>
      <c r="Q32" s="73">
        <v>3</v>
      </c>
      <c r="R32" s="75">
        <v>46</v>
      </c>
      <c r="S32" s="74">
        <v>37.5</v>
      </c>
      <c r="T32" s="73">
        <v>3</v>
      </c>
      <c r="U32" s="73">
        <v>3.5</v>
      </c>
      <c r="V32" s="76">
        <v>44</v>
      </c>
      <c r="W32" s="72">
        <v>37</v>
      </c>
      <c r="X32" s="73">
        <v>3</v>
      </c>
      <c r="Y32" s="73">
        <v>4</v>
      </c>
      <c r="Z32" s="75">
        <v>44</v>
      </c>
      <c r="AA32" s="66"/>
      <c r="AB32" s="77">
        <v>255.5</v>
      </c>
      <c r="AC32" s="66"/>
      <c r="AD32" s="66"/>
      <c r="AE32" s="66"/>
      <c r="AF32" s="66"/>
      <c r="AG32" s="66"/>
      <c r="AH32" s="67"/>
    </row>
    <row r="33" spans="1:34" ht="20.25" customHeight="1">
      <c r="A33" s="78">
        <v>2</v>
      </c>
      <c r="B33" s="79" t="s">
        <v>17</v>
      </c>
      <c r="C33" s="80">
        <v>30</v>
      </c>
      <c r="D33" s="81">
        <v>3</v>
      </c>
      <c r="E33" s="74">
        <v>3</v>
      </c>
      <c r="F33" s="82">
        <v>36</v>
      </c>
      <c r="G33" s="74">
        <v>26</v>
      </c>
      <c r="H33" s="73">
        <v>3</v>
      </c>
      <c r="I33" s="74">
        <v>3</v>
      </c>
      <c r="J33" s="82">
        <v>32</v>
      </c>
      <c r="K33" s="74">
        <v>31</v>
      </c>
      <c r="L33" s="73">
        <v>3</v>
      </c>
      <c r="M33" s="81">
        <v>2</v>
      </c>
      <c r="N33" s="82">
        <v>36</v>
      </c>
      <c r="O33" s="83">
        <v>26.5</v>
      </c>
      <c r="P33" s="73">
        <v>3</v>
      </c>
      <c r="Q33" s="81">
        <v>2.5</v>
      </c>
      <c r="R33" s="82">
        <v>32</v>
      </c>
      <c r="S33" s="83">
        <v>23.5</v>
      </c>
      <c r="T33" s="73">
        <v>3</v>
      </c>
      <c r="U33" s="81">
        <v>3.5</v>
      </c>
      <c r="V33" s="84">
        <v>30</v>
      </c>
      <c r="W33" s="80">
        <v>27</v>
      </c>
      <c r="X33" s="73">
        <v>3</v>
      </c>
      <c r="Y33" s="81">
        <v>3</v>
      </c>
      <c r="Z33" s="82">
        <v>33</v>
      </c>
      <c r="AA33" s="66"/>
      <c r="AB33" s="77">
        <v>199</v>
      </c>
      <c r="AC33" s="66"/>
      <c r="AD33" s="66"/>
      <c r="AE33" s="66"/>
      <c r="AF33" s="66"/>
      <c r="AG33" s="66"/>
      <c r="AH33" s="67"/>
    </row>
    <row r="34" spans="1:34" ht="20.25" customHeight="1">
      <c r="A34" s="85">
        <v>3</v>
      </c>
      <c r="B34" s="86" t="s">
        <v>18</v>
      </c>
      <c r="C34" s="80">
        <v>26</v>
      </c>
      <c r="D34" s="81">
        <v>3</v>
      </c>
      <c r="E34" s="74">
        <v>3</v>
      </c>
      <c r="F34" s="82">
        <v>32</v>
      </c>
      <c r="G34" s="74">
        <v>28.5</v>
      </c>
      <c r="H34" s="73">
        <v>3</v>
      </c>
      <c r="I34" s="74">
        <v>3.5</v>
      </c>
      <c r="J34" s="82">
        <v>35</v>
      </c>
      <c r="K34" s="74">
        <v>27</v>
      </c>
      <c r="L34" s="73">
        <v>3</v>
      </c>
      <c r="M34" s="81">
        <v>2</v>
      </c>
      <c r="N34" s="82">
        <v>32</v>
      </c>
      <c r="O34" s="83">
        <v>32</v>
      </c>
      <c r="P34" s="73">
        <v>3</v>
      </c>
      <c r="Q34" s="81">
        <v>2.5</v>
      </c>
      <c r="R34" s="82">
        <v>37.5</v>
      </c>
      <c r="S34" s="83">
        <v>34</v>
      </c>
      <c r="T34" s="73">
        <v>3</v>
      </c>
      <c r="U34" s="81">
        <v>2</v>
      </c>
      <c r="V34" s="84">
        <v>39</v>
      </c>
      <c r="W34" s="80">
        <v>16</v>
      </c>
      <c r="X34" s="73">
        <v>3</v>
      </c>
      <c r="Y34" s="81">
        <v>0</v>
      </c>
      <c r="Z34" s="82">
        <v>19</v>
      </c>
      <c r="AA34" s="66"/>
      <c r="AB34" s="77">
        <v>194.5</v>
      </c>
      <c r="AC34" s="66"/>
      <c r="AD34" s="66"/>
      <c r="AE34" s="66"/>
      <c r="AF34" s="66"/>
      <c r="AG34" s="66"/>
      <c r="AH34" s="67"/>
    </row>
    <row r="35" spans="1:34" ht="20.25" customHeight="1">
      <c r="A35" s="87">
        <v>4</v>
      </c>
      <c r="B35" s="88" t="s">
        <v>19</v>
      </c>
      <c r="C35" s="80">
        <v>31.5</v>
      </c>
      <c r="D35" s="81">
        <v>3</v>
      </c>
      <c r="E35" s="74">
        <v>3.5</v>
      </c>
      <c r="F35" s="82">
        <v>38</v>
      </c>
      <c r="G35" s="74">
        <v>32</v>
      </c>
      <c r="H35" s="73">
        <v>3</v>
      </c>
      <c r="I35" s="74">
        <v>3.5</v>
      </c>
      <c r="J35" s="82">
        <v>38.5</v>
      </c>
      <c r="K35" s="74">
        <v>35.5</v>
      </c>
      <c r="L35" s="73">
        <v>3</v>
      </c>
      <c r="M35" s="81">
        <v>3.5</v>
      </c>
      <c r="N35" s="82">
        <v>42</v>
      </c>
      <c r="O35" s="83">
        <v>34</v>
      </c>
      <c r="P35" s="73">
        <v>3</v>
      </c>
      <c r="Q35" s="81">
        <v>3</v>
      </c>
      <c r="R35" s="82">
        <v>40</v>
      </c>
      <c r="S35" s="83">
        <v>36.5</v>
      </c>
      <c r="T35" s="73">
        <v>3</v>
      </c>
      <c r="U35" s="81">
        <v>3</v>
      </c>
      <c r="V35" s="84">
        <v>42.5</v>
      </c>
      <c r="W35" s="80">
        <v>33</v>
      </c>
      <c r="X35" s="73">
        <v>3</v>
      </c>
      <c r="Y35" s="81">
        <v>4.5</v>
      </c>
      <c r="Z35" s="82">
        <v>40.5</v>
      </c>
      <c r="AA35" s="66"/>
      <c r="AB35" s="77">
        <v>241.5</v>
      </c>
      <c r="AC35" s="66"/>
      <c r="AD35" s="66"/>
      <c r="AE35" s="66"/>
      <c r="AF35" s="66"/>
      <c r="AG35" s="66"/>
      <c r="AH35" s="67"/>
    </row>
    <row r="36" spans="1:34" ht="20.25" customHeight="1">
      <c r="A36" s="89">
        <v>5</v>
      </c>
      <c r="B36" s="90" t="s">
        <v>20</v>
      </c>
      <c r="C36" s="80">
        <v>33.75</v>
      </c>
      <c r="D36" s="81">
        <v>3</v>
      </c>
      <c r="E36" s="74">
        <v>4.25</v>
      </c>
      <c r="F36" s="82">
        <v>41</v>
      </c>
      <c r="G36" s="74">
        <v>37.75</v>
      </c>
      <c r="H36" s="73">
        <v>3</v>
      </c>
      <c r="I36" s="74">
        <v>4.25</v>
      </c>
      <c r="J36" s="82">
        <v>45</v>
      </c>
      <c r="K36" s="74">
        <v>37</v>
      </c>
      <c r="L36" s="73">
        <v>3</v>
      </c>
      <c r="M36" s="81">
        <v>4</v>
      </c>
      <c r="N36" s="82">
        <v>44</v>
      </c>
      <c r="O36" s="83">
        <v>39.5</v>
      </c>
      <c r="P36" s="73">
        <v>3</v>
      </c>
      <c r="Q36" s="81">
        <v>4</v>
      </c>
      <c r="R36" s="82">
        <v>46.5</v>
      </c>
      <c r="S36" s="83">
        <v>38</v>
      </c>
      <c r="T36" s="73">
        <v>3</v>
      </c>
      <c r="U36" s="81">
        <v>4</v>
      </c>
      <c r="V36" s="84">
        <v>45</v>
      </c>
      <c r="W36" s="80">
        <v>35</v>
      </c>
      <c r="X36" s="73">
        <v>3</v>
      </c>
      <c r="Y36" s="81">
        <v>4.5</v>
      </c>
      <c r="Z36" s="82">
        <v>42.5</v>
      </c>
      <c r="AA36" s="66"/>
      <c r="AB36" s="77">
        <v>264</v>
      </c>
      <c r="AC36" s="66"/>
      <c r="AD36" s="66"/>
      <c r="AE36" s="66"/>
      <c r="AF36" s="66"/>
      <c r="AG36" s="66"/>
      <c r="AH36" s="67"/>
    </row>
    <row r="37" spans="1:34" ht="20.25" customHeight="1">
      <c r="A37" s="91">
        <v>6</v>
      </c>
      <c r="B37" s="92" t="s">
        <v>21</v>
      </c>
      <c r="C37" s="80">
        <v>35.5</v>
      </c>
      <c r="D37" s="81">
        <v>3</v>
      </c>
      <c r="E37" s="74">
        <v>3.5</v>
      </c>
      <c r="F37" s="82">
        <v>42</v>
      </c>
      <c r="G37" s="74">
        <v>31</v>
      </c>
      <c r="H37" s="73">
        <v>3</v>
      </c>
      <c r="I37" s="74">
        <v>3.5</v>
      </c>
      <c r="J37" s="82">
        <v>37.5</v>
      </c>
      <c r="K37" s="74">
        <v>29</v>
      </c>
      <c r="L37" s="73">
        <v>3</v>
      </c>
      <c r="M37" s="81">
        <v>3</v>
      </c>
      <c r="N37" s="82">
        <v>35</v>
      </c>
      <c r="O37" s="83">
        <v>39</v>
      </c>
      <c r="P37" s="73">
        <v>3</v>
      </c>
      <c r="Q37" s="81">
        <v>3</v>
      </c>
      <c r="R37" s="82">
        <v>45</v>
      </c>
      <c r="S37" s="83">
        <v>41.5</v>
      </c>
      <c r="T37" s="73">
        <v>3</v>
      </c>
      <c r="U37" s="81">
        <v>3.5</v>
      </c>
      <c r="V37" s="84">
        <v>48</v>
      </c>
      <c r="W37" s="80">
        <v>28</v>
      </c>
      <c r="X37" s="73">
        <v>3</v>
      </c>
      <c r="Y37" s="81">
        <v>4.5</v>
      </c>
      <c r="Z37" s="82">
        <v>35.5</v>
      </c>
      <c r="AA37" s="66"/>
      <c r="AB37" s="77">
        <v>243</v>
      </c>
      <c r="AC37" s="66"/>
      <c r="AD37" s="66"/>
      <c r="AE37" s="66"/>
      <c r="AF37" s="66"/>
      <c r="AG37" s="66"/>
      <c r="AH37" s="67"/>
    </row>
    <row r="38" spans="1:34" ht="20.25" customHeight="1">
      <c r="A38" s="91">
        <v>7</v>
      </c>
      <c r="B38" s="79" t="s">
        <v>22</v>
      </c>
      <c r="C38" s="80">
        <v>33.5</v>
      </c>
      <c r="D38" s="81">
        <v>3</v>
      </c>
      <c r="E38" s="74">
        <v>3.5</v>
      </c>
      <c r="F38" s="82">
        <v>40</v>
      </c>
      <c r="G38" s="74">
        <v>38.5</v>
      </c>
      <c r="H38" s="73">
        <v>3</v>
      </c>
      <c r="I38" s="74">
        <v>3.5</v>
      </c>
      <c r="J38" s="82">
        <v>45</v>
      </c>
      <c r="K38" s="74">
        <v>37</v>
      </c>
      <c r="L38" s="73">
        <v>3</v>
      </c>
      <c r="M38" s="81">
        <v>4</v>
      </c>
      <c r="N38" s="82">
        <v>44</v>
      </c>
      <c r="O38" s="83">
        <v>38</v>
      </c>
      <c r="P38" s="73">
        <v>3</v>
      </c>
      <c r="Q38" s="81">
        <v>4</v>
      </c>
      <c r="R38" s="82">
        <v>45</v>
      </c>
      <c r="S38" s="83">
        <v>38.5</v>
      </c>
      <c r="T38" s="73">
        <v>3</v>
      </c>
      <c r="U38" s="81">
        <v>4.5</v>
      </c>
      <c r="V38" s="84">
        <v>46</v>
      </c>
      <c r="W38" s="80">
        <v>31</v>
      </c>
      <c r="X38" s="73">
        <v>3</v>
      </c>
      <c r="Y38" s="81">
        <v>4</v>
      </c>
      <c r="Z38" s="82">
        <v>38</v>
      </c>
      <c r="AA38" s="66"/>
      <c r="AB38" s="77">
        <v>258</v>
      </c>
      <c r="AC38" s="66"/>
      <c r="AD38" s="66"/>
      <c r="AE38" s="66"/>
      <c r="AF38" s="66"/>
      <c r="AG38" s="66"/>
      <c r="AH38" s="67"/>
    </row>
    <row r="39" spans="1:34" ht="20.25" customHeight="1">
      <c r="A39" s="91">
        <v>8</v>
      </c>
      <c r="B39" s="90" t="s">
        <v>23</v>
      </c>
      <c r="C39" s="80">
        <v>34.5</v>
      </c>
      <c r="D39" s="81">
        <v>3</v>
      </c>
      <c r="E39" s="74">
        <v>3.5</v>
      </c>
      <c r="F39" s="82">
        <v>41</v>
      </c>
      <c r="G39" s="74">
        <v>35.5</v>
      </c>
      <c r="H39" s="73">
        <v>3</v>
      </c>
      <c r="I39" s="74">
        <v>3.5</v>
      </c>
      <c r="J39" s="82">
        <v>42</v>
      </c>
      <c r="K39" s="74">
        <v>32.5</v>
      </c>
      <c r="L39" s="73">
        <v>3</v>
      </c>
      <c r="M39" s="81">
        <v>3.5</v>
      </c>
      <c r="N39" s="82">
        <v>39</v>
      </c>
      <c r="O39" s="83">
        <v>32</v>
      </c>
      <c r="P39" s="73">
        <v>3</v>
      </c>
      <c r="Q39" s="81">
        <v>3.5</v>
      </c>
      <c r="R39" s="82">
        <v>38.5</v>
      </c>
      <c r="S39" s="83">
        <v>35.5</v>
      </c>
      <c r="T39" s="73">
        <v>3</v>
      </c>
      <c r="U39" s="81">
        <v>3.5</v>
      </c>
      <c r="V39" s="84">
        <v>42</v>
      </c>
      <c r="W39" s="80">
        <v>37</v>
      </c>
      <c r="X39" s="73">
        <v>3</v>
      </c>
      <c r="Y39" s="81">
        <v>4.5</v>
      </c>
      <c r="Z39" s="82">
        <v>44.5</v>
      </c>
      <c r="AA39" s="66"/>
      <c r="AB39" s="77">
        <v>247</v>
      </c>
      <c r="AC39" s="66"/>
      <c r="AD39" s="66"/>
      <c r="AE39" s="66"/>
      <c r="AF39" s="66"/>
      <c r="AG39" s="66"/>
      <c r="AH39" s="67"/>
    </row>
    <row r="40" spans="1:34" ht="20.25" customHeight="1">
      <c r="A40" s="91">
        <v>9</v>
      </c>
      <c r="B40" s="79" t="s">
        <v>24</v>
      </c>
      <c r="C40" s="80">
        <v>34.5</v>
      </c>
      <c r="D40" s="81">
        <v>3</v>
      </c>
      <c r="E40" s="74">
        <v>4.5</v>
      </c>
      <c r="F40" s="82">
        <v>42</v>
      </c>
      <c r="G40" s="74">
        <v>37</v>
      </c>
      <c r="H40" s="73">
        <v>3</v>
      </c>
      <c r="I40" s="74">
        <v>4</v>
      </c>
      <c r="J40" s="82">
        <v>44</v>
      </c>
      <c r="K40" s="74">
        <v>37.5</v>
      </c>
      <c r="L40" s="73">
        <v>3</v>
      </c>
      <c r="M40" s="81">
        <v>3.5</v>
      </c>
      <c r="N40" s="82">
        <v>44</v>
      </c>
      <c r="O40" s="83">
        <v>38</v>
      </c>
      <c r="P40" s="73">
        <v>3</v>
      </c>
      <c r="Q40" s="81">
        <v>4</v>
      </c>
      <c r="R40" s="82">
        <v>45</v>
      </c>
      <c r="S40" s="83">
        <v>36.5</v>
      </c>
      <c r="T40" s="73">
        <v>3</v>
      </c>
      <c r="U40" s="81">
        <v>4</v>
      </c>
      <c r="V40" s="84">
        <v>43.5</v>
      </c>
      <c r="W40" s="80">
        <v>26</v>
      </c>
      <c r="X40" s="73">
        <v>3</v>
      </c>
      <c r="Y40" s="81">
        <v>4</v>
      </c>
      <c r="Z40" s="82">
        <v>33</v>
      </c>
      <c r="AA40" s="66"/>
      <c r="AB40" s="77">
        <v>251.5</v>
      </c>
      <c r="AC40" s="66"/>
      <c r="AD40" s="66"/>
      <c r="AE40" s="66"/>
      <c r="AF40" s="66"/>
      <c r="AG40" s="66"/>
      <c r="AH40" s="67"/>
    </row>
    <row r="41" spans="1:34" ht="20.25" customHeight="1">
      <c r="A41" s="91">
        <v>10</v>
      </c>
      <c r="B41" s="79" t="s">
        <v>25</v>
      </c>
      <c r="C41" s="80">
        <v>34.799999999999997</v>
      </c>
      <c r="D41" s="81">
        <v>3</v>
      </c>
      <c r="E41" s="74">
        <v>4.2</v>
      </c>
      <c r="F41" s="82">
        <v>42</v>
      </c>
      <c r="G41" s="74">
        <v>37.799999999999997</v>
      </c>
      <c r="H41" s="73">
        <v>3</v>
      </c>
      <c r="I41" s="74">
        <v>4.2</v>
      </c>
      <c r="J41" s="82">
        <v>45</v>
      </c>
      <c r="K41" s="74">
        <v>38</v>
      </c>
      <c r="L41" s="73">
        <v>3</v>
      </c>
      <c r="M41" s="81">
        <v>4</v>
      </c>
      <c r="N41" s="82">
        <v>45</v>
      </c>
      <c r="O41" s="83">
        <v>38.75</v>
      </c>
      <c r="P41" s="73">
        <v>3</v>
      </c>
      <c r="Q41" s="81">
        <v>4.25</v>
      </c>
      <c r="R41" s="82">
        <v>46</v>
      </c>
      <c r="S41" s="83">
        <v>35.25</v>
      </c>
      <c r="T41" s="73">
        <v>3</v>
      </c>
      <c r="U41" s="81">
        <v>4.75</v>
      </c>
      <c r="V41" s="84">
        <v>43</v>
      </c>
      <c r="W41" s="80">
        <v>31</v>
      </c>
      <c r="X41" s="73">
        <v>3</v>
      </c>
      <c r="Y41" s="81">
        <v>4.5</v>
      </c>
      <c r="Z41" s="82">
        <v>38.5</v>
      </c>
      <c r="AA41" s="66"/>
      <c r="AB41" s="77">
        <v>259.5</v>
      </c>
      <c r="AC41" s="66"/>
      <c r="AD41" s="66"/>
      <c r="AE41" s="66"/>
      <c r="AF41" s="66"/>
      <c r="AG41" s="66"/>
      <c r="AH41" s="67"/>
    </row>
    <row r="42" spans="1:34" ht="20.25" customHeight="1">
      <c r="A42" s="91">
        <v>11</v>
      </c>
      <c r="B42" s="86" t="s">
        <v>26</v>
      </c>
      <c r="C42" s="80">
        <v>33.5</v>
      </c>
      <c r="D42" s="81">
        <v>3</v>
      </c>
      <c r="E42" s="74">
        <v>3.5</v>
      </c>
      <c r="F42" s="82">
        <v>40</v>
      </c>
      <c r="G42" s="74">
        <v>34.5</v>
      </c>
      <c r="H42" s="73">
        <v>3</v>
      </c>
      <c r="I42" s="74">
        <v>3.5</v>
      </c>
      <c r="J42" s="82">
        <v>41</v>
      </c>
      <c r="K42" s="74">
        <v>32</v>
      </c>
      <c r="L42" s="73">
        <v>3</v>
      </c>
      <c r="M42" s="81">
        <v>3</v>
      </c>
      <c r="N42" s="82">
        <v>38</v>
      </c>
      <c r="O42" s="83">
        <v>32.5</v>
      </c>
      <c r="P42" s="73">
        <v>3</v>
      </c>
      <c r="Q42" s="81">
        <v>3.5</v>
      </c>
      <c r="R42" s="82">
        <v>39</v>
      </c>
      <c r="S42" s="83">
        <v>38</v>
      </c>
      <c r="T42" s="73">
        <v>3</v>
      </c>
      <c r="U42" s="81">
        <v>3</v>
      </c>
      <c r="V42" s="84">
        <v>44</v>
      </c>
      <c r="W42" s="80">
        <v>25</v>
      </c>
      <c r="X42" s="73">
        <v>3</v>
      </c>
      <c r="Y42" s="81">
        <v>4.5</v>
      </c>
      <c r="Z42" s="82">
        <v>32.5</v>
      </c>
      <c r="AA42" s="66"/>
      <c r="AB42" s="77">
        <v>234.5</v>
      </c>
      <c r="AC42" s="66"/>
      <c r="AD42" s="66"/>
      <c r="AE42" s="66"/>
      <c r="AF42" s="66"/>
      <c r="AG42" s="66"/>
      <c r="AH42" s="67"/>
    </row>
    <row r="43" spans="1:34" ht="20.25" customHeight="1">
      <c r="A43" s="93">
        <v>12</v>
      </c>
      <c r="B43" s="79" t="s">
        <v>27</v>
      </c>
      <c r="C43" s="80">
        <v>32.75</v>
      </c>
      <c r="D43" s="81">
        <v>3</v>
      </c>
      <c r="E43" s="74">
        <v>3.25</v>
      </c>
      <c r="F43" s="82">
        <v>39</v>
      </c>
      <c r="G43" s="74">
        <v>33.75</v>
      </c>
      <c r="H43" s="73">
        <v>3</v>
      </c>
      <c r="I43" s="74">
        <v>3.25</v>
      </c>
      <c r="J43" s="82">
        <v>40</v>
      </c>
      <c r="K43" s="74">
        <v>36.75</v>
      </c>
      <c r="L43" s="73">
        <v>3</v>
      </c>
      <c r="M43" s="81">
        <v>2</v>
      </c>
      <c r="N43" s="82">
        <v>41.75</v>
      </c>
      <c r="O43" s="83">
        <v>33.5</v>
      </c>
      <c r="P43" s="73">
        <v>3</v>
      </c>
      <c r="Q43" s="81">
        <v>3</v>
      </c>
      <c r="R43" s="82">
        <v>39.5</v>
      </c>
      <c r="S43" s="83">
        <v>34</v>
      </c>
      <c r="T43" s="73">
        <v>3</v>
      </c>
      <c r="U43" s="81">
        <v>3</v>
      </c>
      <c r="V43" s="84">
        <v>40</v>
      </c>
      <c r="W43" s="80">
        <v>19</v>
      </c>
      <c r="X43" s="94">
        <v>3</v>
      </c>
      <c r="Y43" s="81">
        <v>4</v>
      </c>
      <c r="Z43" s="95">
        <v>26</v>
      </c>
      <c r="AA43" s="66"/>
      <c r="AB43" s="77">
        <v>226.25</v>
      </c>
      <c r="AC43" s="66"/>
      <c r="AD43" s="66"/>
      <c r="AE43" s="66"/>
      <c r="AF43" s="66"/>
      <c r="AG43" s="66"/>
      <c r="AH43" s="67"/>
    </row>
    <row r="44" spans="1:34" ht="20.25" customHeight="1">
      <c r="A44" s="96">
        <v>13</v>
      </c>
      <c r="B44" s="97" t="s">
        <v>28</v>
      </c>
      <c r="C44" s="98">
        <v>33</v>
      </c>
      <c r="D44" s="99">
        <v>3</v>
      </c>
      <c r="E44" s="100">
        <v>3.5</v>
      </c>
      <c r="F44" s="101">
        <v>39.5</v>
      </c>
      <c r="G44" s="100">
        <v>34</v>
      </c>
      <c r="H44" s="102">
        <v>3</v>
      </c>
      <c r="I44" s="100">
        <v>3.5</v>
      </c>
      <c r="J44" s="101">
        <v>40.5</v>
      </c>
      <c r="K44" s="100">
        <v>32</v>
      </c>
      <c r="L44" s="102">
        <v>3</v>
      </c>
      <c r="M44" s="99">
        <v>3</v>
      </c>
      <c r="N44" s="101">
        <v>38</v>
      </c>
      <c r="O44" s="103">
        <v>31.5</v>
      </c>
      <c r="P44" s="102">
        <v>3</v>
      </c>
      <c r="Q44" s="99">
        <v>3.5</v>
      </c>
      <c r="R44" s="101">
        <v>38</v>
      </c>
      <c r="S44" s="103">
        <v>33.75</v>
      </c>
      <c r="T44" s="102">
        <v>3</v>
      </c>
      <c r="U44" s="99">
        <v>3.25</v>
      </c>
      <c r="V44" s="104">
        <v>40</v>
      </c>
      <c r="W44" s="98">
        <v>29</v>
      </c>
      <c r="X44" s="102">
        <v>3</v>
      </c>
      <c r="Y44" s="102">
        <v>4</v>
      </c>
      <c r="Z44" s="101">
        <v>36</v>
      </c>
      <c r="AA44" s="66"/>
      <c r="AB44" s="105">
        <v>232</v>
      </c>
      <c r="AC44" s="66"/>
      <c r="AD44" s="66"/>
      <c r="AE44" s="66"/>
      <c r="AF44" s="66"/>
      <c r="AG44" s="66"/>
      <c r="AH44" s="67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7"/>
    </row>
    <row r="46" spans="1:34" ht="15.75" thickBo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106"/>
      <c r="Z46" s="66"/>
      <c r="AA46" s="66"/>
      <c r="AB46" s="66"/>
      <c r="AC46" s="66"/>
      <c r="AD46" s="66"/>
      <c r="AE46" s="66"/>
      <c r="AF46" s="66"/>
      <c r="AG46" s="66"/>
      <c r="AH46" s="67"/>
    </row>
    <row r="47" spans="1:34" ht="51">
      <c r="A47" s="174" t="s">
        <v>39</v>
      </c>
      <c r="B47" s="183" t="s">
        <v>10</v>
      </c>
      <c r="C47" s="107" t="s">
        <v>8</v>
      </c>
      <c r="D47" s="107" t="s">
        <v>31</v>
      </c>
      <c r="E47" s="108" t="s">
        <v>32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7"/>
    </row>
    <row r="48" spans="1:34" ht="20.25" customHeight="1" thickBot="1">
      <c r="A48" s="176"/>
      <c r="B48" s="184"/>
      <c r="C48" s="109">
        <v>300</v>
      </c>
      <c r="D48" s="109">
        <v>300</v>
      </c>
      <c r="E48" s="109">
        <v>600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7"/>
    </row>
    <row r="49" spans="1:34" ht="20.25" customHeight="1">
      <c r="A49" s="110">
        <v>1</v>
      </c>
      <c r="B49" s="111" t="s">
        <v>16</v>
      </c>
      <c r="C49" s="112">
        <v>241.75</v>
      </c>
      <c r="D49" s="113">
        <v>255.5</v>
      </c>
      <c r="E49" s="114">
        <f>SUM(C49:D49)</f>
        <v>497.25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</row>
    <row r="50" spans="1:34" ht="20.25" customHeight="1">
      <c r="A50" s="115">
        <v>2</v>
      </c>
      <c r="B50" s="116" t="s">
        <v>17</v>
      </c>
      <c r="C50" s="117">
        <v>205.34</v>
      </c>
      <c r="D50" s="118">
        <v>199</v>
      </c>
      <c r="E50" s="119">
        <f t="shared" ref="E50:E59" si="0">SUM(C50:D50)</f>
        <v>404.34000000000003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</row>
    <row r="51" spans="1:34" ht="20.25" customHeight="1">
      <c r="A51" s="120">
        <v>3</v>
      </c>
      <c r="B51" s="142" t="s">
        <v>18</v>
      </c>
      <c r="C51" s="117">
        <v>171</v>
      </c>
      <c r="D51" s="118">
        <v>194.5</v>
      </c>
      <c r="E51" s="119">
        <f t="shared" si="0"/>
        <v>365.5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</row>
    <row r="52" spans="1:34" ht="20.25" customHeight="1">
      <c r="A52" s="122">
        <v>4</v>
      </c>
      <c r="B52" s="143" t="s">
        <v>19</v>
      </c>
      <c r="C52" s="117">
        <v>228.34</v>
      </c>
      <c r="D52" s="118">
        <v>241.5</v>
      </c>
      <c r="E52" s="119">
        <f t="shared" si="0"/>
        <v>469.84000000000003</v>
      </c>
      <c r="F52" s="66"/>
      <c r="G52" s="66" t="s">
        <v>33</v>
      </c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7"/>
    </row>
    <row r="53" spans="1:34" ht="20.25" customHeight="1">
      <c r="A53" s="123">
        <v>5</v>
      </c>
      <c r="B53" s="144" t="s">
        <v>20</v>
      </c>
      <c r="C53" s="117">
        <v>273.58999999999997</v>
      </c>
      <c r="D53" s="118">
        <v>264</v>
      </c>
      <c r="E53" s="119">
        <f t="shared" si="0"/>
        <v>537.58999999999992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7"/>
    </row>
    <row r="54" spans="1:34" ht="20.25" customHeight="1">
      <c r="A54" s="124">
        <v>6</v>
      </c>
      <c r="B54" s="121" t="s">
        <v>21</v>
      </c>
      <c r="C54" s="117">
        <v>217.5</v>
      </c>
      <c r="D54" s="118">
        <v>243</v>
      </c>
      <c r="E54" s="119">
        <f>SUM(C54:D54)</f>
        <v>460.5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7"/>
    </row>
    <row r="55" spans="1:34" ht="20.25" customHeight="1">
      <c r="A55" s="124">
        <v>7</v>
      </c>
      <c r="B55" s="116" t="s">
        <v>22</v>
      </c>
      <c r="C55" s="117">
        <v>252.34</v>
      </c>
      <c r="D55" s="118">
        <v>258</v>
      </c>
      <c r="E55" s="119">
        <f>SUM(C55:D55)</f>
        <v>510.34000000000003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7"/>
    </row>
    <row r="56" spans="1:34" ht="20.25" customHeight="1">
      <c r="A56" s="124">
        <v>8</v>
      </c>
      <c r="B56" s="144" t="s">
        <v>23</v>
      </c>
      <c r="C56" s="117">
        <v>253.25</v>
      </c>
      <c r="D56" s="118">
        <v>247</v>
      </c>
      <c r="E56" s="119">
        <f t="shared" si="0"/>
        <v>500.25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7"/>
    </row>
    <row r="57" spans="1:34" ht="20.25" customHeight="1">
      <c r="A57" s="124">
        <v>9</v>
      </c>
      <c r="B57" s="116" t="s">
        <v>24</v>
      </c>
      <c r="C57" s="117">
        <v>275.25</v>
      </c>
      <c r="D57" s="118">
        <v>251.5</v>
      </c>
      <c r="E57" s="119">
        <f>SUM(C57:D57)</f>
        <v>526.75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7"/>
    </row>
    <row r="58" spans="1:34" ht="20.25" customHeight="1">
      <c r="A58" s="124">
        <v>10</v>
      </c>
      <c r="B58" s="116" t="s">
        <v>25</v>
      </c>
      <c r="C58" s="117">
        <v>269.42</v>
      </c>
      <c r="D58" s="118">
        <v>259.5</v>
      </c>
      <c r="E58" s="119">
        <f>SUM(C58:D58)</f>
        <v>528.92000000000007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7"/>
    </row>
    <row r="59" spans="1:34" ht="20.25" customHeight="1">
      <c r="A59" s="124">
        <v>11</v>
      </c>
      <c r="B59" s="142" t="s">
        <v>26</v>
      </c>
      <c r="C59" s="117">
        <v>199.5</v>
      </c>
      <c r="D59" s="118">
        <v>234.5</v>
      </c>
      <c r="E59" s="119">
        <f t="shared" si="0"/>
        <v>434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7"/>
    </row>
    <row r="60" spans="1:34" ht="20.25" customHeight="1">
      <c r="A60" s="125">
        <v>12</v>
      </c>
      <c r="B60" s="116" t="s">
        <v>27</v>
      </c>
      <c r="C60" s="117">
        <v>233.34</v>
      </c>
      <c r="D60" s="118">
        <v>226.25</v>
      </c>
      <c r="E60" s="119">
        <f>SUM(C60:D60)</f>
        <v>459.59000000000003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7"/>
    </row>
    <row r="61" spans="1:34" ht="20.25" customHeight="1" thickBot="1">
      <c r="A61" s="126">
        <v>13</v>
      </c>
      <c r="B61" s="127" t="s">
        <v>28</v>
      </c>
      <c r="C61" s="128">
        <v>197.5</v>
      </c>
      <c r="D61" s="129">
        <v>232</v>
      </c>
      <c r="E61" s="130">
        <f>SUM(C61:D61)</f>
        <v>429.5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7"/>
    </row>
  </sheetData>
  <mergeCells count="39">
    <mergeCell ref="A28:A31"/>
    <mergeCell ref="B30:B31"/>
    <mergeCell ref="AB28:AB30"/>
    <mergeCell ref="A47:A48"/>
    <mergeCell ref="B47:B48"/>
    <mergeCell ref="C29:F29"/>
    <mergeCell ref="O29:R29"/>
    <mergeCell ref="S29:V29"/>
    <mergeCell ref="W29:Z29"/>
    <mergeCell ref="K29:N29"/>
    <mergeCell ref="G29:J29"/>
    <mergeCell ref="C28:F28"/>
    <mergeCell ref="O28:R28"/>
    <mergeCell ref="S28:V28"/>
    <mergeCell ref="W28:Z28"/>
    <mergeCell ref="K28:N28"/>
    <mergeCell ref="A6:AH6"/>
    <mergeCell ref="A10:A13"/>
    <mergeCell ref="B12:B13"/>
    <mergeCell ref="AH10:AH12"/>
    <mergeCell ref="A8:AH8"/>
    <mergeCell ref="AB10:AF10"/>
    <mergeCell ref="AB11:AF11"/>
    <mergeCell ref="A1:AH1"/>
    <mergeCell ref="A2:AH2"/>
    <mergeCell ref="A3:AH3"/>
    <mergeCell ref="A4:AH4"/>
    <mergeCell ref="A5:AH5"/>
    <mergeCell ref="G28:J28"/>
    <mergeCell ref="R10:V10"/>
    <mergeCell ref="R11:V11"/>
    <mergeCell ref="W10:AA10"/>
    <mergeCell ref="W11:AA11"/>
    <mergeCell ref="H10:L10"/>
    <mergeCell ref="H11:L11"/>
    <mergeCell ref="M11:Q11"/>
    <mergeCell ref="C10:G10"/>
    <mergeCell ref="C11:G11"/>
    <mergeCell ref="M10:Q10"/>
  </mergeCells>
  <pageMargins left="0.7" right="0.7" top="0.75" bottom="0.75" header="0.3" footer="0.3"/>
  <pageSetup paperSize="9" orientation="landscape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4"/>
  <sheetViews>
    <sheetView workbookViewId="0">
      <pane xSplit="2" topLeftCell="C1" activePane="topRight" state="frozen"/>
      <selection pane="topRight" activeCell="H13" sqref="H13"/>
    </sheetView>
  </sheetViews>
  <sheetFormatPr defaultRowHeight="15"/>
  <cols>
    <col min="1" max="1" width="8.42578125" customWidth="1"/>
    <col min="2" max="2" width="30.42578125" customWidth="1"/>
    <col min="3" max="3" width="25.85546875" customWidth="1"/>
    <col min="4" max="4" width="25.42578125" customWidth="1"/>
    <col min="5" max="5" width="13" customWidth="1"/>
    <col min="6" max="6" width="12.140625" customWidth="1"/>
    <col min="7" max="7" width="9.85546875" customWidth="1"/>
    <col min="8" max="8" width="12.7109375" customWidth="1"/>
    <col min="9" max="9" width="13.42578125" customWidth="1"/>
    <col min="10" max="10" width="11.5703125" customWidth="1"/>
    <col min="11" max="11" width="12.5703125" customWidth="1"/>
    <col min="12" max="12" width="10.42578125" customWidth="1"/>
    <col min="13" max="13" width="12.5703125" customWidth="1"/>
    <col min="14" max="14" width="13.5703125" customWidth="1"/>
    <col min="15" max="15" width="11.5703125" customWidth="1"/>
    <col min="16" max="17" width="12.7109375" customWidth="1"/>
    <col min="18" max="18" width="12.85546875" customWidth="1"/>
    <col min="19" max="19" width="13.28515625" customWidth="1"/>
    <col min="20" max="20" width="11.140625" customWidth="1"/>
    <col min="21" max="21" width="12.140625" customWidth="1"/>
    <col min="22" max="22" width="10.28515625" customWidth="1"/>
    <col min="23" max="23" width="12.5703125" customWidth="1"/>
    <col min="24" max="24" width="13.140625" customWidth="1"/>
    <col min="25" max="25" width="11.28515625" customWidth="1"/>
    <col min="26" max="26" width="12.42578125" customWidth="1"/>
    <col min="27" max="27" width="10.140625" customWidth="1"/>
    <col min="28" max="28" width="14.42578125" customWidth="1"/>
    <col min="29" max="29" width="14.5703125" customWidth="1"/>
    <col min="30" max="30" width="12.42578125" customWidth="1"/>
    <col min="31" max="31" width="13.7109375" customWidth="1"/>
    <col min="32" max="32" width="12.28515625" customWidth="1"/>
    <col min="33" max="33" width="3.140625" customWidth="1"/>
    <col min="34" max="34" width="10.5703125" customWidth="1"/>
  </cols>
  <sheetData>
    <row r="1" spans="1:34" ht="15.75">
      <c r="A1" s="170" t="s">
        <v>34</v>
      </c>
      <c r="B1" s="170"/>
      <c r="C1" s="170"/>
      <c r="D1" s="170"/>
      <c r="E1" s="170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4" ht="20.25">
      <c r="A2" s="171" t="s">
        <v>35</v>
      </c>
      <c r="B2" s="171"/>
      <c r="C2" s="171"/>
      <c r="D2" s="171"/>
      <c r="E2" s="171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</row>
    <row r="3" spans="1:34" ht="15.75">
      <c r="A3" s="170" t="s">
        <v>36</v>
      </c>
      <c r="B3" s="170"/>
      <c r="C3" s="170"/>
      <c r="D3" s="170"/>
      <c r="E3" s="170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4" ht="15.75">
      <c r="A4" s="170" t="s">
        <v>37</v>
      </c>
      <c r="B4" s="170"/>
      <c r="C4" s="170"/>
      <c r="D4" s="170"/>
      <c r="E4" s="170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</row>
    <row r="5" spans="1:34">
      <c r="A5" s="172"/>
      <c r="B5" s="172"/>
      <c r="C5" s="172"/>
      <c r="D5" s="172"/>
      <c r="E5" s="172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</row>
    <row r="6" spans="1:34" ht="22.5">
      <c r="A6" s="173" t="s">
        <v>38</v>
      </c>
      <c r="B6" s="173"/>
      <c r="C6" s="173"/>
      <c r="D6" s="173"/>
      <c r="E6" s="173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>
      <c r="A7" s="197"/>
      <c r="B7" s="197"/>
      <c r="C7" s="197"/>
      <c r="D7" s="197"/>
      <c r="E7" s="197"/>
    </row>
    <row r="8" spans="1:34" ht="18">
      <c r="A8" s="182" t="s">
        <v>40</v>
      </c>
      <c r="B8" s="182"/>
      <c r="C8" s="182"/>
      <c r="D8" s="182"/>
      <c r="E8" s="182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</row>
    <row r="9" spans="1:34" ht="15.75" thickBot="1"/>
    <row r="10" spans="1:34" ht="28.5">
      <c r="A10" s="193" t="s">
        <v>39</v>
      </c>
      <c r="B10" s="195" t="s">
        <v>10</v>
      </c>
      <c r="C10" s="2" t="s">
        <v>8</v>
      </c>
      <c r="D10" s="2" t="s">
        <v>31</v>
      </c>
      <c r="E10" s="136" t="s">
        <v>32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7"/>
    </row>
    <row r="11" spans="1:34" ht="20.25" customHeight="1" thickBot="1">
      <c r="A11" s="194"/>
      <c r="B11" s="196"/>
      <c r="C11" s="4">
        <v>300</v>
      </c>
      <c r="D11" s="4">
        <v>300</v>
      </c>
      <c r="E11" s="4">
        <v>600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</row>
    <row r="12" spans="1:34" ht="20.25" customHeight="1">
      <c r="A12" s="149">
        <v>1</v>
      </c>
      <c r="B12" s="145" t="s">
        <v>16</v>
      </c>
      <c r="C12" s="5">
        <v>241.75</v>
      </c>
      <c r="D12" s="6">
        <v>255.5</v>
      </c>
      <c r="E12" s="137">
        <f>SUM(C12:D12)</f>
        <v>497.25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7"/>
    </row>
    <row r="13" spans="1:34" ht="20.25" customHeight="1">
      <c r="A13" s="150">
        <v>2</v>
      </c>
      <c r="B13" s="146" t="s">
        <v>17</v>
      </c>
      <c r="C13" s="7">
        <v>205.34</v>
      </c>
      <c r="D13" s="8">
        <v>199</v>
      </c>
      <c r="E13" s="138">
        <f t="shared" ref="E13" si="0">SUM(C13:D13)</f>
        <v>404.34000000000003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</row>
    <row r="14" spans="1:34" ht="20.25" customHeight="1">
      <c r="A14" s="151">
        <v>3</v>
      </c>
      <c r="B14" s="147" t="s">
        <v>21</v>
      </c>
      <c r="C14" s="7">
        <v>217.5</v>
      </c>
      <c r="D14" s="8">
        <v>243</v>
      </c>
      <c r="E14" s="138">
        <f t="shared" ref="E14:E19" si="1">SUM(C14:D14)</f>
        <v>460.5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</row>
    <row r="15" spans="1:34" ht="20.25" customHeight="1">
      <c r="A15" s="152">
        <v>4</v>
      </c>
      <c r="B15" s="146" t="s">
        <v>22</v>
      </c>
      <c r="C15" s="7">
        <v>252.34</v>
      </c>
      <c r="D15" s="8">
        <v>258</v>
      </c>
      <c r="E15" s="138">
        <f t="shared" si="1"/>
        <v>510.34000000000003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7"/>
    </row>
    <row r="16" spans="1:34" ht="20.25" customHeight="1">
      <c r="A16" s="153">
        <v>5</v>
      </c>
      <c r="B16" s="146" t="s">
        <v>24</v>
      </c>
      <c r="C16" s="7">
        <v>275.25</v>
      </c>
      <c r="D16" s="8">
        <v>251.5</v>
      </c>
      <c r="E16" s="138">
        <f t="shared" si="1"/>
        <v>526.75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</row>
    <row r="17" spans="1:34" ht="20.25" customHeight="1">
      <c r="A17" s="154">
        <v>6</v>
      </c>
      <c r="B17" s="146" t="s">
        <v>25</v>
      </c>
      <c r="C17" s="7">
        <v>269.42</v>
      </c>
      <c r="D17" s="8">
        <v>259.5</v>
      </c>
      <c r="E17" s="138">
        <f t="shared" si="1"/>
        <v>528.92000000000007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7"/>
    </row>
    <row r="18" spans="1:34" ht="20.25" customHeight="1">
      <c r="A18" s="154">
        <v>7</v>
      </c>
      <c r="B18" s="146" t="s">
        <v>27</v>
      </c>
      <c r="C18" s="7">
        <v>233.34</v>
      </c>
      <c r="D18" s="8">
        <v>226.25</v>
      </c>
      <c r="E18" s="138">
        <f t="shared" si="1"/>
        <v>459.59000000000003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7"/>
    </row>
    <row r="19" spans="1:34" ht="20.25" customHeight="1" thickBot="1">
      <c r="A19" s="155">
        <v>8</v>
      </c>
      <c r="B19" s="148" t="s">
        <v>28</v>
      </c>
      <c r="C19" s="9">
        <v>197.5</v>
      </c>
      <c r="D19" s="10">
        <v>232</v>
      </c>
      <c r="E19" s="139">
        <f t="shared" si="1"/>
        <v>429.5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7"/>
    </row>
    <row r="20" spans="1:34" ht="20.25" customHeight="1"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</row>
    <row r="21" spans="1:34" ht="20.25" customHeight="1"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</row>
    <row r="22" spans="1:34" ht="20.25" customHeight="1"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</row>
    <row r="23" spans="1:34" ht="20.25" customHeight="1"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</row>
    <row r="24" spans="1:34" ht="20.25" customHeight="1"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7"/>
    </row>
  </sheetData>
  <mergeCells count="10">
    <mergeCell ref="A10:A11"/>
    <mergeCell ref="B10:B11"/>
    <mergeCell ref="A1:E1"/>
    <mergeCell ref="A2:E2"/>
    <mergeCell ref="A3:E3"/>
    <mergeCell ref="A4:E4"/>
    <mergeCell ref="A5:E5"/>
    <mergeCell ref="A6:E6"/>
    <mergeCell ref="A7:E7"/>
    <mergeCell ref="A8:E8"/>
  </mergeCells>
  <printOptions horizontalCentered="1"/>
  <pageMargins left="0.45" right="0.45" top="0.75" bottom="0.75" header="0.3" footer="0.3"/>
  <pageSetup paperSize="9" scale="90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Results Overall</vt:lpstr>
      <vt:lpstr>Overall Results</vt:lpstr>
      <vt:lpstr>Final Results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Fujitsu04</dc:creator>
  <cp:lastModifiedBy>Fujitsu04</cp:lastModifiedBy>
  <cp:revision/>
  <cp:lastPrinted>2021-05-18T16:30:38Z</cp:lastPrinted>
  <dcterms:created xsi:type="dcterms:W3CDTF">2021-03-31T11:02:34Z</dcterms:created>
  <dcterms:modified xsi:type="dcterms:W3CDTF">2021-05-18T16:43:48Z</dcterms:modified>
</cp:coreProperties>
</file>